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5" activeTab="0"/>
  </bookViews>
  <sheets>
    <sheet name="All Licensees" sheetId="1" r:id="rId1"/>
    <sheet name="Producer Agents" sheetId="2" r:id="rId2"/>
  </sheets>
  <definedNames>
    <definedName name="_xlnm.Print_Area" localSheetId="0">'All Licensees'!$A$1:$I$105</definedName>
    <definedName name="_xlnm.Print_Titles" localSheetId="0">'All Licensees'!$1:$3</definedName>
  </definedNames>
  <calcPr fullCalcOnLoad="1"/>
</workbook>
</file>

<file path=xl/sharedStrings.xml><?xml version="1.0" encoding="utf-8"?>
<sst xmlns="http://schemas.openxmlformats.org/spreadsheetml/2006/main" count="668" uniqueCount="434">
  <si>
    <t>Number</t>
  </si>
  <si>
    <t>Name</t>
  </si>
  <si>
    <t>Address</t>
  </si>
  <si>
    <t>City</t>
  </si>
  <si>
    <t>State</t>
  </si>
  <si>
    <t>Zip</t>
  </si>
  <si>
    <t>WI</t>
  </si>
  <si>
    <t>MN</t>
  </si>
  <si>
    <t>56073-0455</t>
  </si>
  <si>
    <t>IL</t>
  </si>
  <si>
    <t>53594-9652</t>
  </si>
  <si>
    <t>MO</t>
  </si>
  <si>
    <t>54436-8899</t>
  </si>
  <si>
    <t>54115-9641</t>
  </si>
  <si>
    <t>IA</t>
  </si>
  <si>
    <t>53091-0127</t>
  </si>
  <si>
    <t>Milk</t>
  </si>
  <si>
    <t>Contractor</t>
  </si>
  <si>
    <t>181777-MC</t>
  </si>
  <si>
    <t>181715-MC</t>
  </si>
  <si>
    <t>181751-MC</t>
  </si>
  <si>
    <t>181728-MC</t>
  </si>
  <si>
    <t>181697-MC</t>
  </si>
  <si>
    <t>181779-MC</t>
  </si>
  <si>
    <t>181754-MC</t>
  </si>
  <si>
    <t>181683-MC</t>
  </si>
  <si>
    <t>181778-MC</t>
  </si>
  <si>
    <t>181737-MC</t>
  </si>
  <si>
    <t>181735-MC</t>
  </si>
  <si>
    <t>181702-MC</t>
  </si>
  <si>
    <t>181741-MC</t>
  </si>
  <si>
    <t>181742-MC</t>
  </si>
  <si>
    <t>181784-MC</t>
  </si>
  <si>
    <t>181804-MC</t>
  </si>
  <si>
    <t>181760-MC</t>
  </si>
  <si>
    <t>181750-MC</t>
  </si>
  <si>
    <t>181744-MC</t>
  </si>
  <si>
    <t>181802-MC</t>
  </si>
  <si>
    <t>181755-MC</t>
  </si>
  <si>
    <t>181696-MC</t>
  </si>
  <si>
    <t>181681-MC</t>
  </si>
  <si>
    <t>181766-MC</t>
  </si>
  <si>
    <t>Babler, Inc.</t>
  </si>
  <si>
    <t>181736-MC</t>
  </si>
  <si>
    <t>Cascade</t>
  </si>
  <si>
    <t>181703-MC</t>
  </si>
  <si>
    <t>300 W Railroad Avenue</t>
  </si>
  <si>
    <t>Stockton</t>
  </si>
  <si>
    <t>Burnett Dairy Cooperative</t>
  </si>
  <si>
    <t>181693-MC</t>
  </si>
  <si>
    <t>11631 State Road 70</t>
  </si>
  <si>
    <t>Grantsburg</t>
  </si>
  <si>
    <t>Chalet Cheese Cooperative</t>
  </si>
  <si>
    <t>181769-MC</t>
  </si>
  <si>
    <t xml:space="preserve">N 4858 Highway N </t>
  </si>
  <si>
    <t>Monroe</t>
  </si>
  <si>
    <t>Browntown</t>
  </si>
  <si>
    <t>Cooperative Regions of Organic Producer Pools</t>
  </si>
  <si>
    <t>181757-MC</t>
  </si>
  <si>
    <t>One Organic Way</t>
  </si>
  <si>
    <t>LaFarge</t>
  </si>
  <si>
    <t>181711-MC</t>
  </si>
  <si>
    <t>Madison</t>
  </si>
  <si>
    <t>181733-MC</t>
  </si>
  <si>
    <t>Sheboygan Falls</t>
  </si>
  <si>
    <t>Klondike Cheese Co.</t>
  </si>
  <si>
    <t>181771-MC</t>
  </si>
  <si>
    <t>181738-MC</t>
  </si>
  <si>
    <t>W10198 Oak Grove Road</t>
  </si>
  <si>
    <t>Clintonville</t>
  </si>
  <si>
    <t>Rosewood Dairy, Inc.</t>
  </si>
  <si>
    <t>181695-MC</t>
  </si>
  <si>
    <t>Algoma</t>
  </si>
  <si>
    <t>Saputo Inc.</t>
  </si>
  <si>
    <t>181753-MC</t>
  </si>
  <si>
    <t>Lincolnshire</t>
  </si>
  <si>
    <t>181747-MC</t>
  </si>
  <si>
    <t>7989 Arndt Road</t>
  </si>
  <si>
    <t>Oconto Falls</t>
  </si>
  <si>
    <t>181727-MC</t>
  </si>
  <si>
    <t>Lena</t>
  </si>
  <si>
    <t>181688-MC</t>
  </si>
  <si>
    <t>Independence</t>
  </si>
  <si>
    <t>50644-0391</t>
  </si>
  <si>
    <t>181764-MC</t>
  </si>
  <si>
    <t>Davis</t>
  </si>
  <si>
    <t>Weyauwega Star Dairy, Inc.</t>
  </si>
  <si>
    <t>181756-MC</t>
  </si>
  <si>
    <t>Weyauwega</t>
  </si>
  <si>
    <t>181698-MC</t>
  </si>
  <si>
    <t>South Wayne</t>
  </si>
  <si>
    <t>CONTRIBUTING PRODUCER AGENT</t>
  </si>
  <si>
    <t>Clarco Farmers'  Cooperative</t>
  </si>
  <si>
    <t>181720-MC</t>
  </si>
  <si>
    <t>Withee</t>
  </si>
  <si>
    <t>54498-9211</t>
  </si>
  <si>
    <t>Cadott</t>
  </si>
  <si>
    <t>NFO, Inc.</t>
  </si>
  <si>
    <t>181716-MC</t>
  </si>
  <si>
    <t>Ames</t>
  </si>
  <si>
    <t>50010-2508</t>
  </si>
  <si>
    <t>Scenic Central Milk Producers Cooperative Association</t>
  </si>
  <si>
    <t>181773-MC</t>
  </si>
  <si>
    <t>Michigan Milk Producers Association</t>
  </si>
  <si>
    <t>181699-MC</t>
  </si>
  <si>
    <t>Novi</t>
  </si>
  <si>
    <t>MI</t>
  </si>
  <si>
    <t>48376-8002</t>
  </si>
  <si>
    <t>181694-MC</t>
  </si>
  <si>
    <t>181692-MC</t>
  </si>
  <si>
    <t>Marion</t>
  </si>
  <si>
    <t>54950-0096</t>
  </si>
  <si>
    <t>Durand</t>
  </si>
  <si>
    <t>54736-4209</t>
  </si>
  <si>
    <t>Ellsworth Cooperative Creamery</t>
  </si>
  <si>
    <t>181723-MC</t>
  </si>
  <si>
    <t xml:space="preserve">Ellsworth </t>
  </si>
  <si>
    <t>181684-MC</t>
  </si>
  <si>
    <t>Lichtfield</t>
  </si>
  <si>
    <t>Foremost Farms USA, Cooperative</t>
  </si>
  <si>
    <t>181767-MC</t>
  </si>
  <si>
    <t>Baraboo</t>
  </si>
  <si>
    <t>Grassland Dairy Products, Inc.</t>
  </si>
  <si>
    <t>181689-MC</t>
  </si>
  <si>
    <t>Greenwood</t>
  </si>
  <si>
    <t>54437-0160</t>
  </si>
  <si>
    <t>Mullins' Cheese, Inc.</t>
  </si>
  <si>
    <t>181718-MC</t>
  </si>
  <si>
    <t>Marshfield</t>
  </si>
  <si>
    <t>Nasonville Dairy, Inc.</t>
  </si>
  <si>
    <t>181740-MC</t>
  </si>
  <si>
    <t>181729-MC</t>
  </si>
  <si>
    <t>Plymouth</t>
  </si>
  <si>
    <t>53073-0258</t>
  </si>
  <si>
    <t>Cedar Grove Cheese, Inc.</t>
  </si>
  <si>
    <t>181685-MC</t>
  </si>
  <si>
    <t>Plain</t>
  </si>
  <si>
    <t>Monticello</t>
  </si>
  <si>
    <t>Quality Dairy Goat Producers Cooperative of Wisconsin</t>
  </si>
  <si>
    <t>192572-MC</t>
  </si>
  <si>
    <t>196208-MC</t>
  </si>
  <si>
    <t>Milk Contractor Number</t>
  </si>
  <si>
    <t>198706-MC</t>
  </si>
  <si>
    <t>200172-MC</t>
  </si>
  <si>
    <t>Rolling Hills Dairy Producers Cooperative</t>
  </si>
  <si>
    <t>204368-MC</t>
  </si>
  <si>
    <t>Arla Foods amba</t>
  </si>
  <si>
    <t>210154-MC</t>
  </si>
  <si>
    <t>222187-MC</t>
  </si>
  <si>
    <t>Sassy Cow Creamery, LLC</t>
  </si>
  <si>
    <t>222669-MC</t>
  </si>
  <si>
    <t>Columbus</t>
  </si>
  <si>
    <t>181803-MC</t>
  </si>
  <si>
    <t>212010-MC</t>
  </si>
  <si>
    <t>223632-MC</t>
  </si>
  <si>
    <t>ATCP 100.20(2)(a)</t>
  </si>
  <si>
    <t>Required Producer Disclosure Based on Current Data Available</t>
  </si>
  <si>
    <t>247086-MC</t>
  </si>
  <si>
    <t>Gibbsville Cheese Company, Inc.</t>
  </si>
  <si>
    <t>W2663 County Road OO</t>
  </si>
  <si>
    <t>Wengers Springbrook Cheese, Inc.</t>
  </si>
  <si>
    <t>12805 N Springbrook Road</t>
  </si>
  <si>
    <t>54667-1394</t>
  </si>
  <si>
    <t>41310 Bridge Street</t>
  </si>
  <si>
    <t>N14590 County Hwy O</t>
  </si>
  <si>
    <t>Dupont Cheese, Inc.</t>
  </si>
  <si>
    <t>N10140 State Road 110</t>
  </si>
  <si>
    <t>Arena</t>
  </si>
  <si>
    <t>232 N Wallace Street</t>
  </si>
  <si>
    <t>Wapsie Valley Creamery, Inc.</t>
  </si>
  <si>
    <t>300 10th Street NE</t>
  </si>
  <si>
    <t>First District Association, The</t>
  </si>
  <si>
    <t>E5904 Mill Road</t>
  </si>
  <si>
    <t>4001 Nakoosa Trail Suite 100</t>
  </si>
  <si>
    <t>53714-1381</t>
  </si>
  <si>
    <t>12 W Main Street</t>
  </si>
  <si>
    <t>W4192 Bristol Road</t>
  </si>
  <si>
    <t>N8790 Fairground Avenue</t>
  </si>
  <si>
    <t>53042-4236</t>
  </si>
  <si>
    <t>Torkelson Cheese Co.</t>
  </si>
  <si>
    <t>E10889A Penny Lane</t>
  </si>
  <si>
    <t>Springside Cheese Corp.</t>
  </si>
  <si>
    <t>Oak Grove Dairy, Inc.</t>
  </si>
  <si>
    <t>113 W Wisconsin Street</t>
  </si>
  <si>
    <t>251640-MC</t>
  </si>
  <si>
    <t>256518-MC</t>
  </si>
  <si>
    <t>302 E Water Street</t>
  </si>
  <si>
    <t>Kolb-Lena, Inc.</t>
  </si>
  <si>
    <t>259334-MC</t>
  </si>
  <si>
    <t>Grande Cheese Company</t>
  </si>
  <si>
    <t>262152-MC</t>
  </si>
  <si>
    <t>Old Country Farms Co-op</t>
  </si>
  <si>
    <t>196947-MC</t>
  </si>
  <si>
    <t>S510 County Hwy D</t>
  </si>
  <si>
    <t>Cashton</t>
  </si>
  <si>
    <t>Sartori Company</t>
  </si>
  <si>
    <t>280195-MC</t>
  </si>
  <si>
    <t>3500 E Destination Drive</t>
  </si>
  <si>
    <t>Appleton</t>
  </si>
  <si>
    <t>931 8th Street Suite 106</t>
  </si>
  <si>
    <t>53566-1473</t>
  </si>
  <si>
    <t>Arena Cheese, Inc.</t>
  </si>
  <si>
    <t>300 Highway 14</t>
  </si>
  <si>
    <t>Associated Milk Producers, Inc.</t>
  </si>
  <si>
    <t>315 N Broadway</t>
  </si>
  <si>
    <t>New Ulm</t>
  </si>
  <si>
    <t>Darlington</t>
  </si>
  <si>
    <t>Carr Valley Cheese Company, Inc.</t>
  </si>
  <si>
    <t>La Valle</t>
  </si>
  <si>
    <t>W3111 Jay Road</t>
  </si>
  <si>
    <t>Belgium</t>
  </si>
  <si>
    <t>104 River Road</t>
  </si>
  <si>
    <t>Menomonie</t>
  </si>
  <si>
    <t>Waterloo</t>
  </si>
  <si>
    <t>Dairy Farmers of America, Inc.</t>
  </si>
  <si>
    <t>Kansas City</t>
  </si>
  <si>
    <t>Decatur Dairy, Inc.</t>
  </si>
  <si>
    <t>Brodhead</t>
  </si>
  <si>
    <t xml:space="preserve">Galloway Company </t>
  </si>
  <si>
    <t>Neenah</t>
  </si>
  <si>
    <t>Henning Cheese, Inc.</t>
  </si>
  <si>
    <t>Kiel</t>
  </si>
  <si>
    <t>Hidden Springs Creamery LLC</t>
  </si>
  <si>
    <t>S1597 Hanson Road</t>
  </si>
  <si>
    <t>Westby</t>
  </si>
  <si>
    <t>Hillbilly Hollow, LLC</t>
  </si>
  <si>
    <t>Conover</t>
  </si>
  <si>
    <t>Imperia Foods, Inc.</t>
  </si>
  <si>
    <t>Lactalis American Group, Inc.</t>
  </si>
  <si>
    <t>218 Park Street</t>
  </si>
  <si>
    <t>Belmont</t>
  </si>
  <si>
    <t>LaGrander's Hillside Dairy, Inc.</t>
  </si>
  <si>
    <t>W11299 Broek Road</t>
  </si>
  <si>
    <t>Stanley</t>
  </si>
  <si>
    <t>Lamers Dairy, Inc.</t>
  </si>
  <si>
    <t>N410 Speel School Road</t>
  </si>
  <si>
    <t>Land O'Lakes, Inc.</t>
  </si>
  <si>
    <t>Lynn Dairy, Inc.</t>
  </si>
  <si>
    <t>W1929 US Highway 10</t>
  </si>
  <si>
    <t>Granton</t>
  </si>
  <si>
    <t>Meister Cheese Company, LLC</t>
  </si>
  <si>
    <t>1160 Industrial Drive</t>
  </si>
  <si>
    <t>Muscoda</t>
  </si>
  <si>
    <t>Mexican Cheese Producers, Inc.</t>
  </si>
  <si>
    <t>Nafcor, Inc.</t>
  </si>
  <si>
    <t>10898 US Highway 10 W</t>
  </si>
  <si>
    <t>Plainview Milk Products Cooperative</t>
  </si>
  <si>
    <t>130 2nd Street SW</t>
  </si>
  <si>
    <t>Plainview</t>
  </si>
  <si>
    <t>Red Barn Dairy Products, LLC</t>
  </si>
  <si>
    <t xml:space="preserve">W3933 Highview Drive </t>
  </si>
  <si>
    <t xml:space="preserve">Schreiber Foods, Inc. </t>
  </si>
  <si>
    <t>Scray's Cheese, LLC</t>
  </si>
  <si>
    <t>2082 Old Martin Road</t>
  </si>
  <si>
    <t>De Pere</t>
  </si>
  <si>
    <t>Silver &amp; Lewis Cheese Factory Company, Cooperative</t>
  </si>
  <si>
    <t>Specialty Cheese Company, Inc.</t>
  </si>
  <si>
    <t>430 N Main Street</t>
  </si>
  <si>
    <t>Reeseville</t>
  </si>
  <si>
    <t>Union Star, Corp.</t>
  </si>
  <si>
    <t>Fremont</t>
  </si>
  <si>
    <t>Dodgeville</t>
  </si>
  <si>
    <t>Westby Cooperative Creamery</t>
  </si>
  <si>
    <t>Widmer's Cheese Cellars, Inc.</t>
  </si>
  <si>
    <t>214 W Henni Street</t>
  </si>
  <si>
    <t>Theresa</t>
  </si>
  <si>
    <t>Wisconsin Cheese Group, LLC</t>
  </si>
  <si>
    <t>105 3rd Street</t>
  </si>
  <si>
    <t>Rudolph</t>
  </si>
  <si>
    <t>Wisconsin Pride Cheese Co., Inc.</t>
  </si>
  <si>
    <t>1042 E State Street</t>
  </si>
  <si>
    <t>Mauston</t>
  </si>
  <si>
    <t>Yellowstone Cheese, Inc.</t>
  </si>
  <si>
    <t>W7839 State Hwy 81</t>
  </si>
  <si>
    <t>24105 County Road MM</t>
  </si>
  <si>
    <t>287704-MC</t>
  </si>
  <si>
    <t>S2244 Langaard Lane</t>
  </si>
  <si>
    <t xml:space="preserve">WI </t>
  </si>
  <si>
    <t>2010 Center Drive</t>
  </si>
  <si>
    <t>401 S Main Street</t>
  </si>
  <si>
    <t>489 Holland Court</t>
  </si>
  <si>
    <t>Kaukauna</t>
  </si>
  <si>
    <t>PO Box 909800</t>
  </si>
  <si>
    <t>64190-9800</t>
  </si>
  <si>
    <t>3990 N Sunnyside Rd</t>
  </si>
  <si>
    <t>Turtle Lake</t>
  </si>
  <si>
    <t>20201 Point Creek Road</t>
  </si>
  <si>
    <t>4200 Main Street</t>
  </si>
  <si>
    <t>Green Bay</t>
  </si>
  <si>
    <t>S3797 County Road G</t>
  </si>
  <si>
    <t>55126-2998</t>
  </si>
  <si>
    <t>One Overlook Point Suite 300, Lincolnshire Corporate Center</t>
  </si>
  <si>
    <t>101 S Swift Avenue</t>
  </si>
  <si>
    <t>12002 Airport Way</t>
  </si>
  <si>
    <t xml:space="preserve">Broomfield </t>
  </si>
  <si>
    <t>CO</t>
  </si>
  <si>
    <t>N6853 Highway 78</t>
  </si>
  <si>
    <t>53913-0111</t>
  </si>
  <si>
    <t>528 Billy Sunday Road Suite 100</t>
  </si>
  <si>
    <t>54307-9010</t>
  </si>
  <si>
    <t>W1668 Highway F</t>
  </si>
  <si>
    <t>419 S Center St</t>
  </si>
  <si>
    <t>Beaver Dam</t>
  </si>
  <si>
    <t>248 Hwy S</t>
  </si>
  <si>
    <t>601 S Commercial Street</t>
  </si>
  <si>
    <t>BelGioioso Cheese, Inc.</t>
  </si>
  <si>
    <t>Crave Brothers Farmstead Cheese, L.L.C.</t>
  </si>
  <si>
    <t>N6765 State Road 25</t>
  </si>
  <si>
    <t>4570 County Road S</t>
  </si>
  <si>
    <t>458 Western Boulevard</t>
  </si>
  <si>
    <t>4001 Lexington Ave N</t>
  </si>
  <si>
    <t>Saint Paul</t>
  </si>
  <si>
    <t>Cedar Valley Cheese, Inc.</t>
  </si>
  <si>
    <t>Bekkum Family Farms, LLC</t>
  </si>
  <si>
    <t>Hook's Cheese Company, Inc.</t>
  </si>
  <si>
    <t>292938-MC</t>
  </si>
  <si>
    <t>320 Commerce Street</t>
  </si>
  <si>
    <t>Mineral Point</t>
  </si>
  <si>
    <t>UC Cheese LLC</t>
  </si>
  <si>
    <t>296081-MC</t>
  </si>
  <si>
    <t>5023 State Road 23</t>
  </si>
  <si>
    <t>598 Seagull Drive</t>
  </si>
  <si>
    <t>Mosinee</t>
  </si>
  <si>
    <t>W11555 Torpy Road</t>
  </si>
  <si>
    <t>7742 County Road II</t>
  </si>
  <si>
    <t>9453 W Louisa Road</t>
  </si>
  <si>
    <t xml:space="preserve">FarmFirst Dairy Cooperative </t>
  </si>
  <si>
    <t>Brookside Dairy Coop</t>
  </si>
  <si>
    <t>303518-MC</t>
  </si>
  <si>
    <t>E18240 County Road R</t>
  </si>
  <si>
    <t>Augusta</t>
  </si>
  <si>
    <t>W3075 County Highway EE</t>
  </si>
  <si>
    <t>N5541 Miranda Way</t>
  </si>
  <si>
    <t>Fond du Lac</t>
  </si>
  <si>
    <t>54937-9104</t>
  </si>
  <si>
    <t>W2294 County Road HH</t>
  </si>
  <si>
    <t>Malone</t>
  </si>
  <si>
    <t>306236-MC</t>
  </si>
  <si>
    <t>W2994 County Road HH</t>
  </si>
  <si>
    <t>Brewster Cheese Company</t>
  </si>
  <si>
    <t>400 N. Washington Street</t>
  </si>
  <si>
    <t xml:space="preserve">Milk Procurement of Iowa, LLC </t>
  </si>
  <si>
    <t xml:space="preserve">Agropur Inc. </t>
  </si>
  <si>
    <t>Wisconsin Whey Protein, Inc.</t>
  </si>
  <si>
    <t>313270-MC</t>
  </si>
  <si>
    <t>160 Christenson Drive</t>
  </si>
  <si>
    <t>Yodelay Yogurt LLC</t>
  </si>
  <si>
    <t>317169-MC</t>
  </si>
  <si>
    <t>3309 Latham Drive</t>
  </si>
  <si>
    <t>Prairie Farms Dairy, Inc</t>
  </si>
  <si>
    <t>321017-MC</t>
  </si>
  <si>
    <t>Edge Dairy Farmer Cooperative</t>
  </si>
  <si>
    <t>Kraft Heinz Foods Company</t>
  </si>
  <si>
    <t>311601-MC</t>
  </si>
  <si>
    <t>Lafayette Dairies LLC</t>
  </si>
  <si>
    <t>328934-MC</t>
  </si>
  <si>
    <t>30018 Center Drive</t>
  </si>
  <si>
    <t>Platteville</t>
  </si>
  <si>
    <t>Conagra Brands, Inc.</t>
  </si>
  <si>
    <t>Mrs. J and Company</t>
  </si>
  <si>
    <t>N890 Twin Grove Rd</t>
  </si>
  <si>
    <t>329569-MC</t>
  </si>
  <si>
    <t>Grant Farmers Cooperative</t>
  </si>
  <si>
    <t>329696-MC</t>
  </si>
  <si>
    <t>13268 Blue School Road</t>
  </si>
  <si>
    <t>Fennimore</t>
  </si>
  <si>
    <t>2763 Manitowoc Rd., Suite B</t>
  </si>
  <si>
    <t>250 Camelot Dr.</t>
  </si>
  <si>
    <t>5195 Farmers Ave.</t>
  </si>
  <si>
    <t>Kalona</t>
  </si>
  <si>
    <t>3744 Stauton Road</t>
  </si>
  <si>
    <t>Edwardsville</t>
  </si>
  <si>
    <t>1540 Vision Drive LLC</t>
  </si>
  <si>
    <t>331246-MC</t>
  </si>
  <si>
    <t>1540 Vision Drive</t>
  </si>
  <si>
    <t>Blakesville Creamery LLC</t>
  </si>
  <si>
    <t>331758-MC</t>
  </si>
  <si>
    <t>820 Lake Drive</t>
  </si>
  <si>
    <t>Port Washington</t>
  </si>
  <si>
    <t>Comments / Conditional Licenses</t>
  </si>
  <si>
    <t>ATCP 100.20(2)(b)</t>
  </si>
  <si>
    <t>ATCP 100.20(2)(d)</t>
  </si>
  <si>
    <t>ATCP 100.20(2)(c)</t>
  </si>
  <si>
    <t>Zimmerman Cheese LLC</t>
  </si>
  <si>
    <t>495576-MC</t>
  </si>
  <si>
    <t>Eau Galle Cheese Factory, LLC</t>
  </si>
  <si>
    <t>508337-MC</t>
  </si>
  <si>
    <t>Klemish Creamery, LLC</t>
  </si>
  <si>
    <t>513804-MC</t>
  </si>
  <si>
    <t>22474 52nd St</t>
  </si>
  <si>
    <t>New Auburn</t>
  </si>
  <si>
    <t>54757-5429</t>
  </si>
  <si>
    <t>Dairy State Cheese, LLC</t>
  </si>
  <si>
    <t>Danone US, LLC</t>
  </si>
  <si>
    <t>515143-MC</t>
  </si>
  <si>
    <t>519888-MC</t>
  </si>
  <si>
    <t>LaClare Creamery, LLC</t>
  </si>
  <si>
    <t>Porter, Nicole</t>
  </si>
  <si>
    <t>519384-MC</t>
  </si>
  <si>
    <t>TTLF Inc.</t>
  </si>
  <si>
    <t>515498-MC</t>
  </si>
  <si>
    <t>V&amp;V Supremo Foods Inc</t>
  </si>
  <si>
    <t>6888 State Highway 34</t>
  </si>
  <si>
    <t>80021-2546</t>
  </si>
  <si>
    <t>40402 Morgan Dr</t>
  </si>
  <si>
    <t>Soldier Grove</t>
  </si>
  <si>
    <t>54655-7041</t>
  </si>
  <si>
    <t>514683-MC</t>
  </si>
  <si>
    <t>2923 Mayer Rd</t>
  </si>
  <si>
    <t>53522-9602</t>
  </si>
  <si>
    <t>1 Persnickety Place</t>
  </si>
  <si>
    <t>2023-24 LICENSED MILK CONTRACTORS</t>
  </si>
  <si>
    <t>US Milk LLC</t>
  </si>
  <si>
    <t>520783-MC</t>
  </si>
  <si>
    <t>2113 26th Street</t>
  </si>
  <si>
    <t>Rice Lake</t>
  </si>
  <si>
    <t>Hill Valley Dairy LLC</t>
  </si>
  <si>
    <t>519397-MC</t>
  </si>
  <si>
    <t>N8175 Bell School Rd</t>
  </si>
  <si>
    <t>East Troy</t>
  </si>
  <si>
    <t>Green Acres Organic Co-op</t>
  </si>
  <si>
    <t>521854-MC</t>
  </si>
  <si>
    <t>10613 440th Ave</t>
  </si>
  <si>
    <t>Frazee</t>
  </si>
  <si>
    <t>56544-8712</t>
  </si>
  <si>
    <t>Organic Pastures Dairy Company</t>
  </si>
  <si>
    <t>331954-MC</t>
  </si>
  <si>
    <t>7221 S Jameson Street</t>
  </si>
  <si>
    <t>Fresno</t>
  </si>
  <si>
    <t>CA</t>
  </si>
  <si>
    <t>Stickney Hill Dairy, LLC</t>
  </si>
  <si>
    <t>522339-MC</t>
  </si>
  <si>
    <t>1340 Prairie Drive</t>
  </si>
  <si>
    <t>Rockville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</si>
</sst>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&quot;$&quot;#,##0"/>
    <numFmt numFmtId="167" formatCode="00000\-0000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@&quot;-MC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14" fontId="0" fillId="0" borderId="0" xfId="0" applyNumberFormat="1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right" vertical="center"/>
    </xf>
    <xf numFmtId="0" fontId="0" fillId="0" borderId="14" xfId="0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" fillId="0" borderId="10" xfId="53" applyFont="1" applyBorder="1" applyAlignment="1" applyProtection="1">
      <alignment/>
      <protection/>
    </xf>
    <xf numFmtId="0" fontId="6" fillId="0" borderId="12" xfId="53" applyFont="1" applyBorder="1" applyAlignment="1" applyProtection="1">
      <alignment/>
      <protection/>
    </xf>
    <xf numFmtId="0" fontId="3" fillId="0" borderId="1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685800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8600" y="161925"/>
          <a:ext cx="7848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PRODUCER AGENT MILK CONTRACTORS 2023-2024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LICENSE YEAR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cp.wi.gov/Documents/ATCP100_20Disclosure2d.pdf" TargetMode="External" /><Relationship Id="rId2" Type="http://schemas.openxmlformats.org/officeDocument/2006/relationships/hyperlink" Target="https://datcp.wi.gov/Documents/ATCP100_20Disclosure2d.pdf" TargetMode="External" /><Relationship Id="rId3" Type="http://schemas.openxmlformats.org/officeDocument/2006/relationships/hyperlink" Target="https://datcp.wi.gov/Documents/ATCP100_20Disclosure2b.pdf" TargetMode="External" /><Relationship Id="rId4" Type="http://schemas.openxmlformats.org/officeDocument/2006/relationships/hyperlink" Target="https://datcp.wi.gov/Documents/ATCP100_20Disclosure2b.pdf" TargetMode="External" /><Relationship Id="rId5" Type="http://schemas.openxmlformats.org/officeDocument/2006/relationships/hyperlink" Target="https://datcp.wi.gov/Documents/ATCP100_20Disclosure2b.pdf" TargetMode="External" /><Relationship Id="rId6" Type="http://schemas.openxmlformats.org/officeDocument/2006/relationships/hyperlink" Target="https://datcp.wi.gov/Documents/ATCP100_20Disclosure2b.pdf" TargetMode="External" /><Relationship Id="rId7" Type="http://schemas.openxmlformats.org/officeDocument/2006/relationships/hyperlink" Target="https://datcp.wi.gov/Documents/ATCP100_20Disclosure2c.pdf" TargetMode="External" /><Relationship Id="rId8" Type="http://schemas.openxmlformats.org/officeDocument/2006/relationships/hyperlink" Target="https://datcp.wi.gov/Documents/ATCP100_20Disclosure2c.pdf" TargetMode="External" /><Relationship Id="rId9" Type="http://schemas.openxmlformats.org/officeDocument/2006/relationships/hyperlink" Target="https://datcp.wi.gov/Documents/ATCP100_20Disclosure2a.pdf" TargetMode="External" /><Relationship Id="rId10" Type="http://schemas.openxmlformats.org/officeDocument/2006/relationships/hyperlink" Target="https://datcp.wi.gov/Documents/ATCP100_20Disclosure2a.pdf" TargetMode="External" /><Relationship Id="rId11" Type="http://schemas.openxmlformats.org/officeDocument/2006/relationships/hyperlink" Target="https://datcp.wi.gov/Documents/ATCP100_20Disclosure2a.pdf" TargetMode="External" /><Relationship Id="rId12" Type="http://schemas.openxmlformats.org/officeDocument/2006/relationships/hyperlink" Target="https://datcp.wi.gov/Documents/ATCP100_20Disclosure2a.pdf" TargetMode="External" /><Relationship Id="rId13" Type="http://schemas.openxmlformats.org/officeDocument/2006/relationships/hyperlink" Target="https://datcp.wi.gov/Documents/ATCP100_20Disclosure2a.pdf" TargetMode="External" /><Relationship Id="rId14" Type="http://schemas.openxmlformats.org/officeDocument/2006/relationships/hyperlink" Target="https://datcp.wi.gov/Documents/ATCP100_20Disclosure2a.pdf" TargetMode="External" /><Relationship Id="rId15" Type="http://schemas.openxmlformats.org/officeDocument/2006/relationships/hyperlink" Target="https://datcp.wi.gov/Documents/ATCP100_20Disclosure2a.pdf" TargetMode="External" /><Relationship Id="rId16" Type="http://schemas.openxmlformats.org/officeDocument/2006/relationships/hyperlink" Target="https://datcp.wi.gov/Documents/ATCP100_20Disclosure2a.pdf" TargetMode="External" /><Relationship Id="rId17" Type="http://schemas.openxmlformats.org/officeDocument/2006/relationships/hyperlink" Target="https://datcp.wi.gov/Documents/ATCP100_20Disclosure2d.pdf" TargetMode="External" /><Relationship Id="rId18" Type="http://schemas.openxmlformats.org/officeDocument/2006/relationships/hyperlink" Target="https://datcp.wi.gov/Documents/ATCP100_20Disclosure2c.pdf" TargetMode="External" /><Relationship Id="rId19" Type="http://schemas.openxmlformats.org/officeDocument/2006/relationships/hyperlink" Target="https://datcp.wi.gov/Documents/ATCP100_20Disclosure2b.pdf" TargetMode="External" /><Relationship Id="rId20" Type="http://schemas.openxmlformats.org/officeDocument/2006/relationships/hyperlink" Target="https://datcp.wi.gov/Documents/ATCP100_20Disclosure2c.pdf" TargetMode="External" /><Relationship Id="rId21" Type="http://schemas.openxmlformats.org/officeDocument/2006/relationships/hyperlink" Target="https://datcp.wi.gov/Documents/ATCP100_20Disclosure2c.pdf" TargetMode="External" /><Relationship Id="rId22" Type="http://schemas.openxmlformats.org/officeDocument/2006/relationships/hyperlink" Target="https://datcp.wi.gov/Documents/ATCP100_20Disclosure2b.pdf" TargetMode="External" /><Relationship Id="rId23" Type="http://schemas.openxmlformats.org/officeDocument/2006/relationships/hyperlink" Target="https://datcp.wi.gov/Documents/ATCP100_20Disclosure2b.pdf" TargetMode="External" /><Relationship Id="rId24" Type="http://schemas.openxmlformats.org/officeDocument/2006/relationships/hyperlink" Target="https://datcp.wi.gov/Documents/ATCP100_20Disclosure2b.pdf" TargetMode="External" /><Relationship Id="rId25" Type="http://schemas.openxmlformats.org/officeDocument/2006/relationships/hyperlink" Target="https://datcp.wi.gov/Documents/ATCP100_20Disclosure2a.pdf" TargetMode="External" /><Relationship Id="rId26" Type="http://schemas.openxmlformats.org/officeDocument/2006/relationships/hyperlink" Target="https://datcp.wi.gov/Documents/ATCP100_20Disclosure2b.pdf" TargetMode="External" /><Relationship Id="rId27" Type="http://schemas.openxmlformats.org/officeDocument/2006/relationships/hyperlink" Target="https://datcp.wi.gov/Documents/ATCP100_20Disclosure2a.pdf" TargetMode="External" /><Relationship Id="rId28" Type="http://schemas.openxmlformats.org/officeDocument/2006/relationships/hyperlink" Target="https://datcp.wi.gov/Documents/ATCP100_20Disclosure2a.pdf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" sqref="D2"/>
    </sheetView>
  </sheetViews>
  <sheetFormatPr defaultColWidth="9.140625" defaultRowHeight="12.75"/>
  <cols>
    <col min="1" max="1" width="4.00390625" style="0" bestFit="1" customWidth="1"/>
    <col min="2" max="2" width="66.00390625" style="0" customWidth="1"/>
    <col min="3" max="3" width="12.28125" style="0" customWidth="1"/>
    <col min="4" max="4" width="34.00390625" style="0" customWidth="1"/>
    <col min="5" max="5" width="18.421875" style="0" customWidth="1"/>
    <col min="6" max="6" width="5.421875" style="0" customWidth="1"/>
    <col min="7" max="7" width="10.57421875" style="0" customWidth="1"/>
    <col min="8" max="8" width="16.421875" style="0" bestFit="1" customWidth="1"/>
    <col min="9" max="9" width="10.8515625" style="0" customWidth="1"/>
  </cols>
  <sheetData>
    <row r="1" spans="2:4" ht="27.75" customHeight="1">
      <c r="B1" s="17" t="s">
        <v>411</v>
      </c>
      <c r="D1" s="23">
        <v>45309</v>
      </c>
    </row>
    <row r="2" spans="2:9" s="19" customFormat="1" ht="51.75" thickBot="1">
      <c r="B2" s="20" t="s">
        <v>1</v>
      </c>
      <c r="C2" s="20" t="s">
        <v>141</v>
      </c>
      <c r="D2" s="20" t="s">
        <v>2</v>
      </c>
      <c r="E2" s="20" t="s">
        <v>3</v>
      </c>
      <c r="F2" s="20" t="s">
        <v>4</v>
      </c>
      <c r="G2" s="20" t="s">
        <v>5</v>
      </c>
      <c r="H2" s="21" t="s">
        <v>156</v>
      </c>
      <c r="I2" s="30" t="s">
        <v>379</v>
      </c>
    </row>
    <row r="3" spans="2:8" ht="12.75">
      <c r="B3" s="16"/>
      <c r="C3" s="16"/>
      <c r="D3" s="16"/>
      <c r="E3" s="16"/>
      <c r="F3" s="16"/>
      <c r="G3" s="16"/>
      <c r="H3" s="31"/>
    </row>
    <row r="4" spans="1:9" ht="12.75">
      <c r="A4">
        <v>1</v>
      </c>
      <c r="B4" s="26" t="s">
        <v>372</v>
      </c>
      <c r="C4" s="26" t="s">
        <v>373</v>
      </c>
      <c r="D4" s="4" t="s">
        <v>374</v>
      </c>
      <c r="E4" s="2" t="s">
        <v>357</v>
      </c>
      <c r="F4" s="3" t="s">
        <v>6</v>
      </c>
      <c r="G4" s="3">
        <v>53818</v>
      </c>
      <c r="H4" s="35" t="s">
        <v>155</v>
      </c>
      <c r="I4" s="32"/>
    </row>
    <row r="5" spans="1:9" ht="12.75">
      <c r="A5">
        <f aca="true" t="shared" si="0" ref="A5:A69">A4+1</f>
        <v>2</v>
      </c>
      <c r="B5" s="26" t="s">
        <v>342</v>
      </c>
      <c r="C5" s="26" t="s">
        <v>148</v>
      </c>
      <c r="D5" s="4" t="s">
        <v>197</v>
      </c>
      <c r="E5" s="2" t="s">
        <v>198</v>
      </c>
      <c r="F5" s="3" t="s">
        <v>6</v>
      </c>
      <c r="G5" s="3">
        <v>54915</v>
      </c>
      <c r="H5" s="33" t="s">
        <v>382</v>
      </c>
      <c r="I5" s="32"/>
    </row>
    <row r="6" spans="1:9" ht="12.75">
      <c r="A6">
        <f t="shared" si="0"/>
        <v>3</v>
      </c>
      <c r="B6" s="26" t="s">
        <v>201</v>
      </c>
      <c r="C6" s="26" t="s">
        <v>18</v>
      </c>
      <c r="D6" s="13" t="s">
        <v>202</v>
      </c>
      <c r="E6" s="12" t="s">
        <v>167</v>
      </c>
      <c r="F6" s="3" t="s">
        <v>6</v>
      </c>
      <c r="G6" s="3">
        <v>53503</v>
      </c>
      <c r="H6" s="35" t="s">
        <v>155</v>
      </c>
      <c r="I6" s="32"/>
    </row>
    <row r="7" spans="1:9" ht="12.75">
      <c r="A7">
        <f t="shared" si="0"/>
        <v>4</v>
      </c>
      <c r="B7" s="26" t="s">
        <v>146</v>
      </c>
      <c r="C7" s="26" t="s">
        <v>147</v>
      </c>
      <c r="D7" s="13" t="s">
        <v>280</v>
      </c>
      <c r="E7" s="12" t="s">
        <v>281</v>
      </c>
      <c r="F7" s="14" t="s">
        <v>6</v>
      </c>
      <c r="G7" s="10">
        <v>54130</v>
      </c>
      <c r="H7" s="35" t="s">
        <v>155</v>
      </c>
      <c r="I7" s="32"/>
    </row>
    <row r="8" spans="1:9" ht="12.75">
      <c r="A8">
        <f t="shared" si="0"/>
        <v>5</v>
      </c>
      <c r="B8" s="26" t="s">
        <v>203</v>
      </c>
      <c r="C8" s="26" t="s">
        <v>19</v>
      </c>
      <c r="D8" s="13" t="s">
        <v>204</v>
      </c>
      <c r="E8" s="12" t="s">
        <v>205</v>
      </c>
      <c r="F8" s="3" t="s">
        <v>7</v>
      </c>
      <c r="G8" s="3" t="s">
        <v>8</v>
      </c>
      <c r="H8" s="33" t="s">
        <v>380</v>
      </c>
      <c r="I8" s="32"/>
    </row>
    <row r="9" spans="1:9" ht="12.75">
      <c r="A9">
        <f t="shared" si="0"/>
        <v>6</v>
      </c>
      <c r="B9" s="26" t="s">
        <v>42</v>
      </c>
      <c r="C9" s="26" t="s">
        <v>43</v>
      </c>
      <c r="D9" s="4" t="s">
        <v>186</v>
      </c>
      <c r="E9" s="2" t="s">
        <v>44</v>
      </c>
      <c r="F9" s="3" t="s">
        <v>6</v>
      </c>
      <c r="G9" s="3">
        <v>53011</v>
      </c>
      <c r="H9" s="35" t="s">
        <v>155</v>
      </c>
      <c r="I9" s="32"/>
    </row>
    <row r="10" spans="1:9" ht="12.75">
      <c r="A10">
        <f t="shared" si="0"/>
        <v>7</v>
      </c>
      <c r="B10" s="26" t="s">
        <v>313</v>
      </c>
      <c r="C10" s="26" t="s">
        <v>275</v>
      </c>
      <c r="D10" s="13" t="s">
        <v>276</v>
      </c>
      <c r="E10" s="12" t="s">
        <v>224</v>
      </c>
      <c r="F10" s="3" t="s">
        <v>277</v>
      </c>
      <c r="G10" s="3">
        <v>54667</v>
      </c>
      <c r="H10" s="35" t="s">
        <v>155</v>
      </c>
      <c r="I10" s="32"/>
    </row>
    <row r="11" spans="1:9" ht="12.75">
      <c r="A11">
        <f t="shared" si="0"/>
        <v>8</v>
      </c>
      <c r="B11" s="26" t="s">
        <v>305</v>
      </c>
      <c r="C11" s="26" t="s">
        <v>108</v>
      </c>
      <c r="D11" s="13" t="s">
        <v>287</v>
      </c>
      <c r="E11" s="12" t="s">
        <v>288</v>
      </c>
      <c r="F11" s="3" t="s">
        <v>6</v>
      </c>
      <c r="G11" s="3">
        <v>54311</v>
      </c>
      <c r="H11" s="34" t="s">
        <v>381</v>
      </c>
      <c r="I11" s="32"/>
    </row>
    <row r="12" spans="1:9" ht="12.75">
      <c r="A12">
        <f t="shared" si="0"/>
        <v>9</v>
      </c>
      <c r="B12" s="26" t="s">
        <v>375</v>
      </c>
      <c r="C12" s="26" t="s">
        <v>376</v>
      </c>
      <c r="D12" s="13" t="s">
        <v>377</v>
      </c>
      <c r="E12" s="12" t="s">
        <v>378</v>
      </c>
      <c r="F12" s="3" t="s">
        <v>6</v>
      </c>
      <c r="G12" s="3">
        <v>53074</v>
      </c>
      <c r="H12" s="35" t="s">
        <v>155</v>
      </c>
      <c r="I12" s="32"/>
    </row>
    <row r="13" spans="1:9" ht="12.75">
      <c r="A13">
        <f t="shared" si="0"/>
        <v>10</v>
      </c>
      <c r="B13" s="27" t="s">
        <v>339</v>
      </c>
      <c r="C13" s="26" t="s">
        <v>45</v>
      </c>
      <c r="D13" s="4" t="s">
        <v>46</v>
      </c>
      <c r="E13" s="2" t="s">
        <v>47</v>
      </c>
      <c r="F13" s="3" t="s">
        <v>9</v>
      </c>
      <c r="G13" s="3">
        <v>61085</v>
      </c>
      <c r="H13" s="35" t="s">
        <v>155</v>
      </c>
      <c r="I13" s="32"/>
    </row>
    <row r="14" spans="1:9" ht="12.75">
      <c r="A14">
        <f t="shared" si="0"/>
        <v>11</v>
      </c>
      <c r="B14" s="27" t="s">
        <v>327</v>
      </c>
      <c r="C14" s="27" t="s">
        <v>328</v>
      </c>
      <c r="D14" s="13" t="s">
        <v>329</v>
      </c>
      <c r="E14" s="12" t="s">
        <v>330</v>
      </c>
      <c r="F14" s="14" t="s">
        <v>6</v>
      </c>
      <c r="G14" s="3">
        <v>54722</v>
      </c>
      <c r="H14" s="35" t="s">
        <v>155</v>
      </c>
      <c r="I14" s="32"/>
    </row>
    <row r="15" spans="1:9" ht="12.75">
      <c r="A15">
        <f t="shared" si="0"/>
        <v>12</v>
      </c>
      <c r="B15" s="26" t="s">
        <v>48</v>
      </c>
      <c r="C15" s="26" t="s">
        <v>49</v>
      </c>
      <c r="D15" s="4" t="s">
        <v>50</v>
      </c>
      <c r="E15" s="2" t="s">
        <v>51</v>
      </c>
      <c r="F15" s="3" t="s">
        <v>6</v>
      </c>
      <c r="G15" s="3">
        <v>54840</v>
      </c>
      <c r="H15" s="33" t="s">
        <v>382</v>
      </c>
      <c r="I15" s="32"/>
    </row>
    <row r="16" spans="1:9" ht="12.75">
      <c r="A16">
        <f t="shared" si="0"/>
        <v>13</v>
      </c>
      <c r="B16" s="26" t="s">
        <v>207</v>
      </c>
      <c r="C16" s="26" t="s">
        <v>20</v>
      </c>
      <c r="D16" s="13" t="s">
        <v>289</v>
      </c>
      <c r="E16" s="12" t="s">
        <v>208</v>
      </c>
      <c r="F16" s="3" t="s">
        <v>6</v>
      </c>
      <c r="G16" s="3">
        <v>53941</v>
      </c>
      <c r="H16" s="35" t="s">
        <v>155</v>
      </c>
      <c r="I16" s="32"/>
    </row>
    <row r="17" spans="1:9" ht="12.75">
      <c r="A17">
        <f t="shared" si="0"/>
        <v>14</v>
      </c>
      <c r="B17" s="26" t="s">
        <v>134</v>
      </c>
      <c r="C17" s="26" t="s">
        <v>135</v>
      </c>
      <c r="D17" s="4" t="s">
        <v>172</v>
      </c>
      <c r="E17" s="2" t="s">
        <v>136</v>
      </c>
      <c r="F17" s="3" t="s">
        <v>6</v>
      </c>
      <c r="G17" s="3">
        <v>53577</v>
      </c>
      <c r="H17" s="35" t="s">
        <v>155</v>
      </c>
      <c r="I17" s="32"/>
    </row>
    <row r="18" spans="1:9" ht="12.75">
      <c r="A18">
        <f t="shared" si="0"/>
        <v>15</v>
      </c>
      <c r="B18" s="26" t="s">
        <v>312</v>
      </c>
      <c r="C18" s="26" t="s">
        <v>21</v>
      </c>
      <c r="D18" s="13" t="s">
        <v>209</v>
      </c>
      <c r="E18" s="12" t="s">
        <v>210</v>
      </c>
      <c r="F18" s="3" t="s">
        <v>6</v>
      </c>
      <c r="G18" s="3">
        <v>53004</v>
      </c>
      <c r="H18" s="35" t="s">
        <v>155</v>
      </c>
      <c r="I18" s="32"/>
    </row>
    <row r="19" spans="1:9" ht="12.75">
      <c r="A19">
        <f t="shared" si="0"/>
        <v>16</v>
      </c>
      <c r="B19" s="26" t="s">
        <v>52</v>
      </c>
      <c r="C19" s="26" t="s">
        <v>53</v>
      </c>
      <c r="D19" s="4" t="s">
        <v>54</v>
      </c>
      <c r="E19" s="2" t="s">
        <v>55</v>
      </c>
      <c r="F19" s="3" t="s">
        <v>6</v>
      </c>
      <c r="G19" s="3">
        <v>53566</v>
      </c>
      <c r="H19" s="35" t="s">
        <v>155</v>
      </c>
      <c r="I19" s="32"/>
    </row>
    <row r="20" spans="1:9" ht="12.75">
      <c r="A20">
        <f t="shared" si="0"/>
        <v>17</v>
      </c>
      <c r="B20" s="26" t="s">
        <v>92</v>
      </c>
      <c r="C20" s="26" t="s">
        <v>93</v>
      </c>
      <c r="D20" s="4" t="s">
        <v>164</v>
      </c>
      <c r="E20" s="2" t="s">
        <v>94</v>
      </c>
      <c r="F20" s="3" t="s">
        <v>6</v>
      </c>
      <c r="G20" s="3" t="s">
        <v>95</v>
      </c>
      <c r="H20" s="35" t="s">
        <v>155</v>
      </c>
      <c r="I20" s="32"/>
    </row>
    <row r="21" spans="1:9" ht="12.75">
      <c r="A21">
        <f t="shared" si="0"/>
        <v>18</v>
      </c>
      <c r="B21" s="27" t="s">
        <v>358</v>
      </c>
      <c r="C21" s="26" t="s">
        <v>22</v>
      </c>
      <c r="D21" s="13" t="s">
        <v>211</v>
      </c>
      <c r="E21" s="12" t="s">
        <v>212</v>
      </c>
      <c r="F21" s="3" t="s">
        <v>6</v>
      </c>
      <c r="G21" s="3">
        <v>54751</v>
      </c>
      <c r="H21" s="35" t="s">
        <v>155</v>
      </c>
      <c r="I21" s="32"/>
    </row>
    <row r="22" spans="1:9" ht="12.75">
      <c r="A22">
        <f t="shared" si="0"/>
        <v>19</v>
      </c>
      <c r="B22" s="26" t="s">
        <v>57</v>
      </c>
      <c r="C22" s="26" t="s">
        <v>58</v>
      </c>
      <c r="D22" s="4" t="s">
        <v>59</v>
      </c>
      <c r="E22" s="2" t="s">
        <v>60</v>
      </c>
      <c r="F22" s="3" t="s">
        <v>6</v>
      </c>
      <c r="G22" s="3">
        <v>54639</v>
      </c>
      <c r="H22" s="35" t="s">
        <v>155</v>
      </c>
      <c r="I22" s="32"/>
    </row>
    <row r="23" spans="1:9" ht="12.75">
      <c r="A23">
        <f t="shared" si="0"/>
        <v>20</v>
      </c>
      <c r="B23" s="26" t="s">
        <v>306</v>
      </c>
      <c r="C23" s="26" t="s">
        <v>23</v>
      </c>
      <c r="D23" s="13" t="s">
        <v>323</v>
      </c>
      <c r="E23" s="12" t="s">
        <v>213</v>
      </c>
      <c r="F23" s="3" t="s">
        <v>6</v>
      </c>
      <c r="G23" s="3" t="s">
        <v>10</v>
      </c>
      <c r="H23" s="35" t="s">
        <v>155</v>
      </c>
      <c r="I23" s="32"/>
    </row>
    <row r="24" spans="1:9" ht="12.75">
      <c r="A24">
        <f t="shared" si="0"/>
        <v>21</v>
      </c>
      <c r="B24" s="26" t="s">
        <v>214</v>
      </c>
      <c r="C24" s="26" t="s">
        <v>24</v>
      </c>
      <c r="D24" s="13" t="s">
        <v>282</v>
      </c>
      <c r="E24" s="12" t="s">
        <v>215</v>
      </c>
      <c r="F24" s="3" t="s">
        <v>11</v>
      </c>
      <c r="G24" s="14" t="s">
        <v>283</v>
      </c>
      <c r="H24" s="33" t="s">
        <v>380</v>
      </c>
      <c r="I24" s="32"/>
    </row>
    <row r="25" spans="1:9" ht="12.75">
      <c r="A25">
        <f t="shared" si="0"/>
        <v>22</v>
      </c>
      <c r="B25" s="26" t="s">
        <v>392</v>
      </c>
      <c r="C25" s="26" t="s">
        <v>394</v>
      </c>
      <c r="D25" s="13" t="s">
        <v>402</v>
      </c>
      <c r="E25" s="12" t="s">
        <v>268</v>
      </c>
      <c r="F25" s="3" t="s">
        <v>6</v>
      </c>
      <c r="G25" s="14">
        <v>54475</v>
      </c>
      <c r="H25" s="35" t="s">
        <v>155</v>
      </c>
      <c r="I25" s="32"/>
    </row>
    <row r="26" spans="1:9" ht="12.75">
      <c r="A26">
        <f t="shared" si="0"/>
        <v>23</v>
      </c>
      <c r="B26" s="26" t="s">
        <v>393</v>
      </c>
      <c r="C26" s="26" t="s">
        <v>395</v>
      </c>
      <c r="D26" s="13" t="s">
        <v>293</v>
      </c>
      <c r="E26" s="12" t="s">
        <v>294</v>
      </c>
      <c r="F26" s="3" t="s">
        <v>295</v>
      </c>
      <c r="G26" s="14" t="s">
        <v>403</v>
      </c>
      <c r="H26" s="35" t="s">
        <v>155</v>
      </c>
      <c r="I26" s="32"/>
    </row>
    <row r="27" spans="1:9" ht="12.75">
      <c r="A27">
        <f t="shared" si="0"/>
        <v>24</v>
      </c>
      <c r="B27" s="26" t="s">
        <v>216</v>
      </c>
      <c r="C27" s="26" t="s">
        <v>152</v>
      </c>
      <c r="D27" s="13" t="s">
        <v>300</v>
      </c>
      <c r="E27" s="12" t="s">
        <v>217</v>
      </c>
      <c r="F27" s="3" t="s">
        <v>6</v>
      </c>
      <c r="G27" s="3">
        <v>53520</v>
      </c>
      <c r="H27" s="35" t="s">
        <v>155</v>
      </c>
      <c r="I27" s="32"/>
    </row>
    <row r="28" spans="1:9" ht="12.75">
      <c r="A28">
        <f t="shared" si="0"/>
        <v>25</v>
      </c>
      <c r="B28" s="26" t="s">
        <v>165</v>
      </c>
      <c r="C28" s="26" t="s">
        <v>109</v>
      </c>
      <c r="D28" s="4" t="s">
        <v>166</v>
      </c>
      <c r="E28" s="2" t="s">
        <v>110</v>
      </c>
      <c r="F28" s="3" t="s">
        <v>6</v>
      </c>
      <c r="G28" s="3" t="s">
        <v>111</v>
      </c>
      <c r="H28" s="35" t="s">
        <v>155</v>
      </c>
      <c r="I28" s="32"/>
    </row>
    <row r="29" spans="1:9" ht="12.75">
      <c r="A29">
        <f t="shared" si="0"/>
        <v>26</v>
      </c>
      <c r="B29" s="27" t="s">
        <v>385</v>
      </c>
      <c r="C29" s="27" t="s">
        <v>386</v>
      </c>
      <c r="D29" s="4" t="s">
        <v>307</v>
      </c>
      <c r="E29" s="2" t="s">
        <v>112</v>
      </c>
      <c r="F29" s="3" t="s">
        <v>6</v>
      </c>
      <c r="G29" s="3" t="s">
        <v>113</v>
      </c>
      <c r="H29" s="35" t="s">
        <v>155</v>
      </c>
      <c r="I29" s="32"/>
    </row>
    <row r="30" spans="1:9" ht="12.75">
      <c r="A30">
        <f t="shared" si="0"/>
        <v>27</v>
      </c>
      <c r="B30" s="27" t="s">
        <v>351</v>
      </c>
      <c r="C30" s="26" t="s">
        <v>184</v>
      </c>
      <c r="D30" s="13" t="s">
        <v>366</v>
      </c>
      <c r="E30" s="12" t="s">
        <v>288</v>
      </c>
      <c r="F30" s="3" t="s">
        <v>6</v>
      </c>
      <c r="G30" s="3">
        <v>54449</v>
      </c>
      <c r="H30" s="35" t="s">
        <v>155</v>
      </c>
      <c r="I30" s="32"/>
    </row>
    <row r="31" spans="1:9" ht="12.75">
      <c r="A31">
        <f t="shared" si="0"/>
        <v>28</v>
      </c>
      <c r="B31" s="26" t="s">
        <v>114</v>
      </c>
      <c r="C31" s="26" t="s">
        <v>115</v>
      </c>
      <c r="D31" s="4" t="s">
        <v>168</v>
      </c>
      <c r="E31" s="2" t="s">
        <v>116</v>
      </c>
      <c r="F31" s="3" t="s">
        <v>6</v>
      </c>
      <c r="G31" s="3">
        <v>54011</v>
      </c>
      <c r="H31" s="33" t="s">
        <v>380</v>
      </c>
      <c r="I31" s="32"/>
    </row>
    <row r="32" spans="1:9" ht="12.75">
      <c r="A32">
        <f t="shared" si="0"/>
        <v>29</v>
      </c>
      <c r="B32" s="27" t="s">
        <v>326</v>
      </c>
      <c r="C32" s="26" t="s">
        <v>61</v>
      </c>
      <c r="D32" s="4" t="s">
        <v>173</v>
      </c>
      <c r="E32" s="2" t="s">
        <v>62</v>
      </c>
      <c r="F32" s="3" t="s">
        <v>6</v>
      </c>
      <c r="G32" s="3" t="s">
        <v>174</v>
      </c>
      <c r="H32" s="33" t="s">
        <v>382</v>
      </c>
      <c r="I32" s="32"/>
    </row>
    <row r="33" spans="1:9" ht="12.75">
      <c r="A33">
        <f t="shared" si="0"/>
        <v>30</v>
      </c>
      <c r="B33" s="26" t="s">
        <v>171</v>
      </c>
      <c r="C33" s="26" t="s">
        <v>117</v>
      </c>
      <c r="D33" s="13" t="s">
        <v>292</v>
      </c>
      <c r="E33" s="2" t="s">
        <v>118</v>
      </c>
      <c r="F33" s="3" t="s">
        <v>7</v>
      </c>
      <c r="G33" s="3">
        <v>55355</v>
      </c>
      <c r="H33" s="35" t="s">
        <v>155</v>
      </c>
      <c r="I33" s="32"/>
    </row>
    <row r="34" spans="1:8" ht="12.75">
      <c r="A34">
        <f t="shared" si="0"/>
        <v>31</v>
      </c>
      <c r="B34" s="26" t="s">
        <v>119</v>
      </c>
      <c r="C34" s="26" t="s">
        <v>120</v>
      </c>
      <c r="D34" s="4" t="s">
        <v>180</v>
      </c>
      <c r="E34" s="2" t="s">
        <v>121</v>
      </c>
      <c r="F34" s="3" t="s">
        <v>6</v>
      </c>
      <c r="G34" s="3" t="s">
        <v>297</v>
      </c>
      <c r="H34" s="33" t="s">
        <v>380</v>
      </c>
    </row>
    <row r="35" spans="1:9" ht="12.75">
      <c r="A35">
        <f t="shared" si="0"/>
        <v>32</v>
      </c>
      <c r="B35" s="27" t="s">
        <v>218</v>
      </c>
      <c r="C35" s="27" t="s">
        <v>25</v>
      </c>
      <c r="D35" s="13" t="s">
        <v>304</v>
      </c>
      <c r="E35" s="12" t="s">
        <v>219</v>
      </c>
      <c r="F35" s="14" t="s">
        <v>6</v>
      </c>
      <c r="G35" s="14">
        <v>54956</v>
      </c>
      <c r="H35" s="35" t="s">
        <v>155</v>
      </c>
      <c r="I35" s="32"/>
    </row>
    <row r="36" spans="1:9" ht="12.75">
      <c r="A36">
        <f t="shared" si="0"/>
        <v>33</v>
      </c>
      <c r="B36" s="26" t="s">
        <v>158</v>
      </c>
      <c r="C36" s="26" t="s">
        <v>63</v>
      </c>
      <c r="D36" s="4" t="s">
        <v>159</v>
      </c>
      <c r="E36" s="2" t="s">
        <v>64</v>
      </c>
      <c r="F36" s="3" t="s">
        <v>6</v>
      </c>
      <c r="G36" s="3">
        <v>53085</v>
      </c>
      <c r="H36" s="35" t="s">
        <v>155</v>
      </c>
      <c r="I36" s="32"/>
    </row>
    <row r="37" spans="1:9" ht="12.75">
      <c r="A37">
        <f t="shared" si="0"/>
        <v>34</v>
      </c>
      <c r="B37" s="26" t="s">
        <v>189</v>
      </c>
      <c r="C37" s="26" t="s">
        <v>190</v>
      </c>
      <c r="D37" s="13" t="s">
        <v>367</v>
      </c>
      <c r="E37" s="2" t="s">
        <v>333</v>
      </c>
      <c r="F37" s="3" t="s">
        <v>6</v>
      </c>
      <c r="G37" s="3">
        <v>54935</v>
      </c>
      <c r="H37" s="34" t="s">
        <v>381</v>
      </c>
      <c r="I37" s="32"/>
    </row>
    <row r="38" spans="1:9" ht="12.75">
      <c r="A38">
        <f t="shared" si="0"/>
        <v>35</v>
      </c>
      <c r="B38" s="26" t="s">
        <v>362</v>
      </c>
      <c r="C38" s="26" t="s">
        <v>363</v>
      </c>
      <c r="D38" s="13" t="s">
        <v>364</v>
      </c>
      <c r="E38" s="2" t="s">
        <v>365</v>
      </c>
      <c r="F38" s="3" t="s">
        <v>6</v>
      </c>
      <c r="G38" s="3">
        <v>53809</v>
      </c>
      <c r="H38" s="35" t="s">
        <v>155</v>
      </c>
      <c r="I38" s="32"/>
    </row>
    <row r="39" spans="1:9" ht="12.75">
      <c r="A39">
        <f t="shared" si="0"/>
        <v>36</v>
      </c>
      <c r="B39" s="26" t="s">
        <v>122</v>
      </c>
      <c r="C39" s="26" t="s">
        <v>123</v>
      </c>
      <c r="D39" s="4" t="s">
        <v>177</v>
      </c>
      <c r="E39" s="2" t="s">
        <v>124</v>
      </c>
      <c r="F39" s="3" t="s">
        <v>6</v>
      </c>
      <c r="G39" s="3" t="s">
        <v>125</v>
      </c>
      <c r="H39" s="33" t="s">
        <v>380</v>
      </c>
      <c r="I39" s="32"/>
    </row>
    <row r="40" spans="1:9" ht="12.75">
      <c r="A40">
        <f t="shared" si="0"/>
        <v>37</v>
      </c>
      <c r="B40" s="26" t="s">
        <v>420</v>
      </c>
      <c r="C40" s="26" t="s">
        <v>421</v>
      </c>
      <c r="D40" s="4" t="s">
        <v>422</v>
      </c>
      <c r="E40" s="2" t="s">
        <v>423</v>
      </c>
      <c r="F40" s="3" t="s">
        <v>7</v>
      </c>
      <c r="G40" s="3" t="s">
        <v>424</v>
      </c>
      <c r="H40" s="35" t="s">
        <v>155</v>
      </c>
      <c r="I40" s="32"/>
    </row>
    <row r="41" spans="1:9" ht="12.75">
      <c r="A41">
        <f t="shared" si="0"/>
        <v>38</v>
      </c>
      <c r="B41" s="26" t="s">
        <v>220</v>
      </c>
      <c r="C41" s="26" t="s">
        <v>26</v>
      </c>
      <c r="D41" s="13" t="s">
        <v>286</v>
      </c>
      <c r="E41" s="12" t="s">
        <v>221</v>
      </c>
      <c r="F41" s="3" t="s">
        <v>6</v>
      </c>
      <c r="G41" s="3" t="s">
        <v>178</v>
      </c>
      <c r="H41" s="35" t="s">
        <v>155</v>
      </c>
      <c r="I41" s="32"/>
    </row>
    <row r="42" spans="1:9" ht="12.75">
      <c r="A42">
        <f t="shared" si="0"/>
        <v>39</v>
      </c>
      <c r="B42" s="26" t="s">
        <v>222</v>
      </c>
      <c r="C42" s="26" t="s">
        <v>153</v>
      </c>
      <c r="D42" s="13" t="s">
        <v>223</v>
      </c>
      <c r="E42" s="12" t="s">
        <v>224</v>
      </c>
      <c r="F42" s="3" t="s">
        <v>6</v>
      </c>
      <c r="G42" s="3">
        <v>54667</v>
      </c>
      <c r="H42" s="35" t="s">
        <v>155</v>
      </c>
      <c r="I42" s="32"/>
    </row>
    <row r="43" spans="1:9" ht="12.75">
      <c r="A43">
        <f t="shared" si="0"/>
        <v>40</v>
      </c>
      <c r="B43" s="26" t="s">
        <v>416</v>
      </c>
      <c r="C43" s="26" t="s">
        <v>417</v>
      </c>
      <c r="D43" s="13" t="s">
        <v>418</v>
      </c>
      <c r="E43" s="12" t="s">
        <v>419</v>
      </c>
      <c r="F43" s="3" t="s">
        <v>6</v>
      </c>
      <c r="G43" s="3">
        <v>53120</v>
      </c>
      <c r="H43" s="35" t="s">
        <v>155</v>
      </c>
      <c r="I43" s="32"/>
    </row>
    <row r="44" spans="1:9" ht="12.75">
      <c r="A44">
        <f t="shared" si="0"/>
        <v>41</v>
      </c>
      <c r="B44" s="26" t="s">
        <v>225</v>
      </c>
      <c r="C44" s="26" t="s">
        <v>185</v>
      </c>
      <c r="D44" s="13" t="s">
        <v>308</v>
      </c>
      <c r="E44" s="12" t="s">
        <v>226</v>
      </c>
      <c r="F44" s="3" t="s">
        <v>6</v>
      </c>
      <c r="G44" s="3">
        <v>54519</v>
      </c>
      <c r="H44" s="35" t="s">
        <v>155</v>
      </c>
      <c r="I44" s="32"/>
    </row>
    <row r="45" spans="1:9" ht="12.75">
      <c r="A45">
        <f t="shared" si="0"/>
        <v>42</v>
      </c>
      <c r="B45" s="27" t="s">
        <v>314</v>
      </c>
      <c r="C45" s="27" t="s">
        <v>315</v>
      </c>
      <c r="D45" s="13" t="s">
        <v>316</v>
      </c>
      <c r="E45" s="12" t="s">
        <v>317</v>
      </c>
      <c r="F45" s="14" t="s">
        <v>6</v>
      </c>
      <c r="G45" s="3">
        <v>53565</v>
      </c>
      <c r="H45" s="35" t="s">
        <v>155</v>
      </c>
      <c r="I45" s="32"/>
    </row>
    <row r="46" spans="1:9" ht="12.75">
      <c r="A46">
        <f t="shared" si="0"/>
        <v>43</v>
      </c>
      <c r="B46" s="26" t="s">
        <v>227</v>
      </c>
      <c r="C46" s="26" t="s">
        <v>157</v>
      </c>
      <c r="D46" s="13" t="s">
        <v>309</v>
      </c>
      <c r="E46" s="12" t="s">
        <v>285</v>
      </c>
      <c r="F46" s="14" t="s">
        <v>6</v>
      </c>
      <c r="G46" s="10">
        <v>54889</v>
      </c>
      <c r="H46" s="35" t="s">
        <v>155</v>
      </c>
      <c r="I46" s="32"/>
    </row>
    <row r="47" spans="1:9" ht="12.75">
      <c r="A47">
        <f t="shared" si="0"/>
        <v>44</v>
      </c>
      <c r="B47" s="26" t="s">
        <v>387</v>
      </c>
      <c r="C47" s="26" t="s">
        <v>388</v>
      </c>
      <c r="D47" s="13" t="s">
        <v>389</v>
      </c>
      <c r="E47" s="12" t="s">
        <v>390</v>
      </c>
      <c r="F47" s="14" t="s">
        <v>6</v>
      </c>
      <c r="G47" s="10" t="s">
        <v>391</v>
      </c>
      <c r="H47" s="35" t="s">
        <v>155</v>
      </c>
      <c r="I47" s="32"/>
    </row>
    <row r="48" spans="1:9" ht="12.75">
      <c r="A48">
        <f t="shared" si="0"/>
        <v>45</v>
      </c>
      <c r="B48" s="26" t="s">
        <v>65</v>
      </c>
      <c r="C48" s="26" t="s">
        <v>66</v>
      </c>
      <c r="D48" s="13" t="s">
        <v>273</v>
      </c>
      <c r="E48" s="2" t="s">
        <v>55</v>
      </c>
      <c r="F48" s="3" t="s">
        <v>6</v>
      </c>
      <c r="G48" s="3">
        <v>53566</v>
      </c>
      <c r="H48" s="35" t="s">
        <v>155</v>
      </c>
      <c r="I48" s="32"/>
    </row>
    <row r="49" spans="1:9" ht="12.75">
      <c r="A49">
        <f t="shared" si="0"/>
        <v>46</v>
      </c>
      <c r="B49" s="26" t="s">
        <v>187</v>
      </c>
      <c r="C49" s="26" t="s">
        <v>188</v>
      </c>
      <c r="D49" s="13" t="s">
        <v>284</v>
      </c>
      <c r="E49" s="12" t="s">
        <v>80</v>
      </c>
      <c r="F49" s="14" t="s">
        <v>9</v>
      </c>
      <c r="G49" s="3">
        <v>61048</v>
      </c>
      <c r="H49" s="35" t="s">
        <v>155</v>
      </c>
      <c r="I49" s="32"/>
    </row>
    <row r="50" spans="1:9" ht="12.75">
      <c r="A50">
        <f t="shared" si="0"/>
        <v>47</v>
      </c>
      <c r="B50" s="27" t="s">
        <v>352</v>
      </c>
      <c r="C50" s="27" t="s">
        <v>353</v>
      </c>
      <c r="D50" s="13" t="s">
        <v>301</v>
      </c>
      <c r="E50" s="12" t="s">
        <v>302</v>
      </c>
      <c r="F50" s="14" t="s">
        <v>6</v>
      </c>
      <c r="G50" s="3">
        <v>53916</v>
      </c>
      <c r="H50" s="35" t="s">
        <v>155</v>
      </c>
      <c r="I50" s="32"/>
    </row>
    <row r="51" spans="1:9" ht="12.75">
      <c r="A51">
        <f t="shared" si="0"/>
        <v>48</v>
      </c>
      <c r="B51" s="26" t="s">
        <v>396</v>
      </c>
      <c r="C51" s="26" t="s">
        <v>196</v>
      </c>
      <c r="D51" s="13" t="s">
        <v>335</v>
      </c>
      <c r="E51" s="12" t="s">
        <v>336</v>
      </c>
      <c r="F51" s="3" t="s">
        <v>6</v>
      </c>
      <c r="G51" s="3">
        <v>53049</v>
      </c>
      <c r="H51" s="35" t="s">
        <v>155</v>
      </c>
      <c r="I51" s="32"/>
    </row>
    <row r="52" spans="1:9" ht="12.75">
      <c r="A52">
        <f t="shared" si="0"/>
        <v>49</v>
      </c>
      <c r="B52" s="26" t="s">
        <v>228</v>
      </c>
      <c r="C52" s="26" t="s">
        <v>27</v>
      </c>
      <c r="D52" s="13" t="s">
        <v>229</v>
      </c>
      <c r="E52" s="12" t="s">
        <v>230</v>
      </c>
      <c r="F52" s="3" t="s">
        <v>6</v>
      </c>
      <c r="G52" s="3">
        <v>53510</v>
      </c>
      <c r="H52" s="35" t="s">
        <v>155</v>
      </c>
      <c r="I52" s="32"/>
    </row>
    <row r="53" spans="1:9" ht="12.75">
      <c r="A53">
        <f t="shared" si="0"/>
        <v>50</v>
      </c>
      <c r="B53" s="27" t="s">
        <v>354</v>
      </c>
      <c r="C53" s="27" t="s">
        <v>355</v>
      </c>
      <c r="D53" s="13" t="s">
        <v>356</v>
      </c>
      <c r="E53" s="12" t="s">
        <v>357</v>
      </c>
      <c r="F53" s="14" t="s">
        <v>6</v>
      </c>
      <c r="G53" s="3">
        <v>53818</v>
      </c>
      <c r="H53" s="35" t="s">
        <v>155</v>
      </c>
      <c r="I53" s="32"/>
    </row>
    <row r="54" spans="1:9" ht="12.75">
      <c r="A54">
        <f t="shared" si="0"/>
        <v>51</v>
      </c>
      <c r="B54" s="26" t="s">
        <v>231</v>
      </c>
      <c r="C54" s="26" t="s">
        <v>28</v>
      </c>
      <c r="D54" s="13" t="s">
        <v>232</v>
      </c>
      <c r="E54" s="12" t="s">
        <v>233</v>
      </c>
      <c r="F54" s="3" t="s">
        <v>6</v>
      </c>
      <c r="G54" s="3">
        <v>54768</v>
      </c>
      <c r="H54" s="35" t="s">
        <v>155</v>
      </c>
      <c r="I54" s="32"/>
    </row>
    <row r="55" spans="1:9" ht="12.75">
      <c r="A55">
        <f t="shared" si="0"/>
        <v>52</v>
      </c>
      <c r="B55" s="26" t="s">
        <v>234</v>
      </c>
      <c r="C55" s="26" t="s">
        <v>29</v>
      </c>
      <c r="D55" s="13" t="s">
        <v>235</v>
      </c>
      <c r="E55" s="12" t="s">
        <v>198</v>
      </c>
      <c r="F55" s="3" t="s">
        <v>6</v>
      </c>
      <c r="G55" s="3">
        <v>54915</v>
      </c>
      <c r="H55" s="35" t="s">
        <v>155</v>
      </c>
      <c r="I55" s="32"/>
    </row>
    <row r="56" spans="1:9" ht="12.75">
      <c r="A56">
        <f t="shared" si="0"/>
        <v>53</v>
      </c>
      <c r="B56" s="26" t="s">
        <v>236</v>
      </c>
      <c r="C56" s="26" t="s">
        <v>30</v>
      </c>
      <c r="D56" s="13" t="s">
        <v>310</v>
      </c>
      <c r="E56" s="12" t="s">
        <v>311</v>
      </c>
      <c r="F56" s="3" t="s">
        <v>7</v>
      </c>
      <c r="G56" s="3" t="s">
        <v>290</v>
      </c>
      <c r="H56" s="33" t="s">
        <v>380</v>
      </c>
      <c r="I56" s="32"/>
    </row>
    <row r="57" spans="1:9" ht="12.75">
      <c r="A57">
        <f t="shared" si="0"/>
        <v>54</v>
      </c>
      <c r="B57" s="26" t="s">
        <v>237</v>
      </c>
      <c r="C57" s="26" t="s">
        <v>31</v>
      </c>
      <c r="D57" s="13" t="s">
        <v>238</v>
      </c>
      <c r="E57" s="12" t="s">
        <v>239</v>
      </c>
      <c r="F57" s="3" t="s">
        <v>6</v>
      </c>
      <c r="G57" s="3" t="s">
        <v>12</v>
      </c>
      <c r="H57" s="33" t="s">
        <v>380</v>
      </c>
      <c r="I57" s="32"/>
    </row>
    <row r="58" spans="1:9" ht="12.75">
      <c r="A58">
        <f t="shared" si="0"/>
        <v>55</v>
      </c>
      <c r="B58" s="26" t="s">
        <v>240</v>
      </c>
      <c r="C58" s="26" t="s">
        <v>32</v>
      </c>
      <c r="D58" s="13" t="s">
        <v>241</v>
      </c>
      <c r="E58" s="12" t="s">
        <v>242</v>
      </c>
      <c r="F58" s="3" t="s">
        <v>6</v>
      </c>
      <c r="G58" s="3">
        <v>53573</v>
      </c>
      <c r="H58" s="35" t="s">
        <v>155</v>
      </c>
      <c r="I58" s="32"/>
    </row>
    <row r="59" spans="1:9" ht="12.75">
      <c r="A59">
        <f t="shared" si="0"/>
        <v>56</v>
      </c>
      <c r="B59" s="26" t="s">
        <v>243</v>
      </c>
      <c r="C59" s="26" t="s">
        <v>33</v>
      </c>
      <c r="D59" s="13" t="s">
        <v>278</v>
      </c>
      <c r="E59" s="12" t="s">
        <v>206</v>
      </c>
      <c r="F59" s="3" t="s">
        <v>6</v>
      </c>
      <c r="G59" s="3">
        <v>53530</v>
      </c>
      <c r="H59" s="35" t="s">
        <v>155</v>
      </c>
      <c r="I59" s="32"/>
    </row>
    <row r="60" spans="1:9" ht="12.75">
      <c r="A60">
        <f t="shared" si="0"/>
        <v>57</v>
      </c>
      <c r="B60" s="26" t="s">
        <v>103</v>
      </c>
      <c r="C60" s="26" t="s">
        <v>104</v>
      </c>
      <c r="D60" s="4" t="s">
        <v>163</v>
      </c>
      <c r="E60" s="2" t="s">
        <v>105</v>
      </c>
      <c r="F60" s="3" t="s">
        <v>106</v>
      </c>
      <c r="G60" s="3" t="s">
        <v>107</v>
      </c>
      <c r="H60" s="35" t="s">
        <v>155</v>
      </c>
      <c r="I60" s="32"/>
    </row>
    <row r="61" spans="1:9" ht="12.75">
      <c r="A61">
        <f t="shared" si="0"/>
        <v>58</v>
      </c>
      <c r="B61" s="26" t="s">
        <v>341</v>
      </c>
      <c r="C61" s="26" t="s">
        <v>337</v>
      </c>
      <c r="D61" s="13" t="s">
        <v>368</v>
      </c>
      <c r="E61" s="12" t="s">
        <v>369</v>
      </c>
      <c r="F61" s="3" t="s">
        <v>14</v>
      </c>
      <c r="G61" s="10">
        <v>52247</v>
      </c>
      <c r="H61" s="35" t="s">
        <v>155</v>
      </c>
      <c r="I61" s="32"/>
    </row>
    <row r="62" spans="1:9" ht="12.75">
      <c r="A62">
        <f t="shared" si="0"/>
        <v>59</v>
      </c>
      <c r="B62" s="27" t="s">
        <v>359</v>
      </c>
      <c r="C62" s="27" t="s">
        <v>361</v>
      </c>
      <c r="D62" s="13" t="s">
        <v>360</v>
      </c>
      <c r="E62" s="12" t="s">
        <v>55</v>
      </c>
      <c r="F62" s="14" t="s">
        <v>6</v>
      </c>
      <c r="G62" s="3">
        <v>53566</v>
      </c>
      <c r="H62" s="35" t="s">
        <v>155</v>
      </c>
      <c r="I62" s="32"/>
    </row>
    <row r="63" spans="1:9" ht="12.75">
      <c r="A63">
        <f t="shared" si="0"/>
        <v>60</v>
      </c>
      <c r="B63" s="26" t="s">
        <v>126</v>
      </c>
      <c r="C63" s="26" t="s">
        <v>127</v>
      </c>
      <c r="D63" s="13" t="s">
        <v>321</v>
      </c>
      <c r="E63" s="12" t="s">
        <v>322</v>
      </c>
      <c r="F63" s="3" t="s">
        <v>6</v>
      </c>
      <c r="G63" s="3">
        <v>54455</v>
      </c>
      <c r="H63" s="34" t="s">
        <v>381</v>
      </c>
      <c r="I63" s="32"/>
    </row>
    <row r="64" spans="1:9" ht="12.75">
      <c r="A64">
        <f t="shared" si="0"/>
        <v>61</v>
      </c>
      <c r="B64" s="26" t="s">
        <v>244</v>
      </c>
      <c r="C64" s="26" t="s">
        <v>145</v>
      </c>
      <c r="D64" s="13" t="s">
        <v>332</v>
      </c>
      <c r="E64" s="12" t="s">
        <v>333</v>
      </c>
      <c r="F64" s="3" t="s">
        <v>6</v>
      </c>
      <c r="G64" s="14" t="s">
        <v>334</v>
      </c>
      <c r="H64" s="35" t="s">
        <v>155</v>
      </c>
      <c r="I64" s="32"/>
    </row>
    <row r="65" spans="1:9" ht="12.75">
      <c r="A65">
        <f t="shared" si="0"/>
        <v>62</v>
      </c>
      <c r="B65" s="26" t="s">
        <v>129</v>
      </c>
      <c r="C65" s="26" t="s">
        <v>130</v>
      </c>
      <c r="D65" s="13" t="s">
        <v>245</v>
      </c>
      <c r="E65" s="2" t="s">
        <v>128</v>
      </c>
      <c r="F65" s="3" t="s">
        <v>6</v>
      </c>
      <c r="G65" s="3">
        <v>54449</v>
      </c>
      <c r="H65" s="35" t="s">
        <v>155</v>
      </c>
      <c r="I65" s="32"/>
    </row>
    <row r="66" spans="1:9" ht="12.75">
      <c r="A66">
        <f t="shared" si="0"/>
        <v>63</v>
      </c>
      <c r="B66" s="26" t="s">
        <v>97</v>
      </c>
      <c r="C66" s="26" t="s">
        <v>98</v>
      </c>
      <c r="D66" s="13" t="s">
        <v>298</v>
      </c>
      <c r="E66" s="2" t="s">
        <v>99</v>
      </c>
      <c r="F66" s="3" t="s">
        <v>14</v>
      </c>
      <c r="G66" s="3" t="s">
        <v>100</v>
      </c>
      <c r="H66" s="35" t="s">
        <v>155</v>
      </c>
      <c r="I66" s="32"/>
    </row>
    <row r="67" spans="1:9" ht="12.75">
      <c r="A67">
        <f t="shared" si="0"/>
        <v>64</v>
      </c>
      <c r="B67" s="26" t="s">
        <v>182</v>
      </c>
      <c r="C67" s="26" t="s">
        <v>67</v>
      </c>
      <c r="D67" s="4" t="s">
        <v>68</v>
      </c>
      <c r="E67" s="2" t="s">
        <v>69</v>
      </c>
      <c r="F67" s="3" t="s">
        <v>6</v>
      </c>
      <c r="G67" s="3">
        <v>54929</v>
      </c>
      <c r="H67" s="35" t="s">
        <v>155</v>
      </c>
      <c r="I67" s="32"/>
    </row>
    <row r="68" spans="1:9" ht="12.75">
      <c r="A68">
        <f t="shared" si="0"/>
        <v>65</v>
      </c>
      <c r="B68" s="26" t="s">
        <v>191</v>
      </c>
      <c r="C68" s="26" t="s">
        <v>192</v>
      </c>
      <c r="D68" s="4" t="s">
        <v>193</v>
      </c>
      <c r="E68" s="2" t="s">
        <v>194</v>
      </c>
      <c r="F68" s="3" t="s">
        <v>6</v>
      </c>
      <c r="G68" s="3">
        <v>54619</v>
      </c>
      <c r="H68" s="35" t="s">
        <v>155</v>
      </c>
      <c r="I68" s="32"/>
    </row>
    <row r="69" spans="1:9" ht="12.75">
      <c r="A69">
        <f t="shared" si="0"/>
        <v>66</v>
      </c>
      <c r="B69" s="26" t="s">
        <v>425</v>
      </c>
      <c r="C69" s="2" t="s">
        <v>426</v>
      </c>
      <c r="D69" s="4" t="s">
        <v>427</v>
      </c>
      <c r="E69" s="2" t="s">
        <v>428</v>
      </c>
      <c r="F69" s="3" t="s">
        <v>429</v>
      </c>
      <c r="G69" s="3">
        <v>93706</v>
      </c>
      <c r="H69" s="35" t="s">
        <v>155</v>
      </c>
      <c r="I69" s="32"/>
    </row>
    <row r="70" spans="1:9" ht="12.75">
      <c r="A70">
        <f aca="true" t="shared" si="1" ref="A70:A103">A69+1</f>
        <v>67</v>
      </c>
      <c r="B70" s="26" t="s">
        <v>246</v>
      </c>
      <c r="C70" s="26" t="s">
        <v>34</v>
      </c>
      <c r="D70" s="13" t="s">
        <v>247</v>
      </c>
      <c r="E70" s="12" t="s">
        <v>248</v>
      </c>
      <c r="F70" s="3" t="s">
        <v>7</v>
      </c>
      <c r="G70" s="3">
        <v>55964</v>
      </c>
      <c r="H70" s="35" t="s">
        <v>155</v>
      </c>
      <c r="I70" s="32"/>
    </row>
    <row r="71" spans="1:9" ht="12.75">
      <c r="A71">
        <f t="shared" si="1"/>
        <v>68</v>
      </c>
      <c r="B71" s="26" t="s">
        <v>397</v>
      </c>
      <c r="C71" s="26" t="s">
        <v>398</v>
      </c>
      <c r="D71" s="4" t="s">
        <v>404</v>
      </c>
      <c r="E71" s="2" t="s">
        <v>405</v>
      </c>
      <c r="F71" s="3" t="s">
        <v>6</v>
      </c>
      <c r="G71" s="3" t="s">
        <v>406</v>
      </c>
      <c r="H71" s="35" t="s">
        <v>155</v>
      </c>
      <c r="I71" s="32"/>
    </row>
    <row r="72" spans="1:9" ht="12.75">
      <c r="A72">
        <f t="shared" si="1"/>
        <v>69</v>
      </c>
      <c r="B72" s="26" t="s">
        <v>349</v>
      </c>
      <c r="C72" s="26" t="s">
        <v>350</v>
      </c>
      <c r="D72" s="13" t="s">
        <v>370</v>
      </c>
      <c r="E72" s="12" t="s">
        <v>371</v>
      </c>
      <c r="F72" s="3" t="s">
        <v>9</v>
      </c>
      <c r="G72" s="3">
        <v>62025</v>
      </c>
      <c r="H72" s="35" t="s">
        <v>155</v>
      </c>
      <c r="I72" s="32"/>
    </row>
    <row r="73" spans="1:9" ht="12.75">
      <c r="A73">
        <f t="shared" si="1"/>
        <v>70</v>
      </c>
      <c r="B73" s="26" t="s">
        <v>138</v>
      </c>
      <c r="C73" s="26" t="s">
        <v>139</v>
      </c>
      <c r="D73" s="13" t="s">
        <v>338</v>
      </c>
      <c r="E73" s="12" t="s">
        <v>336</v>
      </c>
      <c r="F73" s="3" t="s">
        <v>6</v>
      </c>
      <c r="G73" s="3">
        <v>53049</v>
      </c>
      <c r="H73" s="35" t="s">
        <v>155</v>
      </c>
      <c r="I73" s="32"/>
    </row>
    <row r="74" spans="1:9" ht="12.75">
      <c r="A74">
        <f t="shared" si="1"/>
        <v>71</v>
      </c>
      <c r="B74" s="26" t="s">
        <v>249</v>
      </c>
      <c r="C74" s="26" t="s">
        <v>154</v>
      </c>
      <c r="D74" s="13" t="s">
        <v>250</v>
      </c>
      <c r="E74" s="12" t="s">
        <v>198</v>
      </c>
      <c r="F74" s="3" t="s">
        <v>6</v>
      </c>
      <c r="G74" s="3">
        <v>54913</v>
      </c>
      <c r="H74" s="35" t="s">
        <v>155</v>
      </c>
      <c r="I74" s="32"/>
    </row>
    <row r="75" spans="1:9" ht="12.75">
      <c r="A75">
        <f t="shared" si="1"/>
        <v>72</v>
      </c>
      <c r="B75" s="26" t="s">
        <v>144</v>
      </c>
      <c r="C75" s="26" t="s">
        <v>143</v>
      </c>
      <c r="D75" s="4" t="s">
        <v>199</v>
      </c>
      <c r="E75" s="2" t="s">
        <v>55</v>
      </c>
      <c r="F75" s="3" t="s">
        <v>6</v>
      </c>
      <c r="G75" s="3" t="s">
        <v>200</v>
      </c>
      <c r="H75" s="33" t="s">
        <v>380</v>
      </c>
      <c r="I75" s="32"/>
    </row>
    <row r="76" spans="1:9" ht="12.75">
      <c r="A76">
        <f t="shared" si="1"/>
        <v>73</v>
      </c>
      <c r="B76" s="26" t="s">
        <v>70</v>
      </c>
      <c r="C76" s="26" t="s">
        <v>71</v>
      </c>
      <c r="D76" s="13" t="s">
        <v>303</v>
      </c>
      <c r="E76" s="2" t="s">
        <v>72</v>
      </c>
      <c r="F76" s="3" t="s">
        <v>6</v>
      </c>
      <c r="G76" s="3">
        <v>54201</v>
      </c>
      <c r="H76" s="35" t="s">
        <v>155</v>
      </c>
      <c r="I76" s="32"/>
    </row>
    <row r="77" spans="1:8" ht="12.75">
      <c r="A77">
        <f t="shared" si="1"/>
        <v>74</v>
      </c>
      <c r="B77" s="26" t="s">
        <v>73</v>
      </c>
      <c r="C77" s="26" t="s">
        <v>74</v>
      </c>
      <c r="D77" s="22" t="s">
        <v>291</v>
      </c>
      <c r="E77" s="2" t="s">
        <v>75</v>
      </c>
      <c r="F77" s="3" t="s">
        <v>9</v>
      </c>
      <c r="G77" s="3">
        <v>60069</v>
      </c>
      <c r="H77" s="33" t="s">
        <v>382</v>
      </c>
    </row>
    <row r="78" spans="1:8" ht="12.75">
      <c r="A78">
        <f t="shared" si="1"/>
        <v>75</v>
      </c>
      <c r="B78" s="26" t="s">
        <v>195</v>
      </c>
      <c r="C78" s="26" t="s">
        <v>131</v>
      </c>
      <c r="D78" s="4" t="s">
        <v>175</v>
      </c>
      <c r="E78" s="2" t="s">
        <v>132</v>
      </c>
      <c r="F78" s="3" t="s">
        <v>6</v>
      </c>
      <c r="G78" s="3" t="s">
        <v>133</v>
      </c>
      <c r="H78" s="33" t="s">
        <v>382</v>
      </c>
    </row>
    <row r="79" spans="1:9" ht="12.75">
      <c r="A79">
        <f t="shared" si="1"/>
        <v>76</v>
      </c>
      <c r="B79" s="26" t="s">
        <v>149</v>
      </c>
      <c r="C79" s="26" t="s">
        <v>150</v>
      </c>
      <c r="D79" s="4" t="s">
        <v>176</v>
      </c>
      <c r="E79" s="2" t="s">
        <v>151</v>
      </c>
      <c r="F79" s="3" t="s">
        <v>6</v>
      </c>
      <c r="G79" s="3">
        <v>53925</v>
      </c>
      <c r="H79" s="35" t="s">
        <v>155</v>
      </c>
      <c r="I79" s="32"/>
    </row>
    <row r="80" spans="1:9" ht="12.75">
      <c r="A80">
        <f t="shared" si="1"/>
        <v>77</v>
      </c>
      <c r="B80" s="26" t="s">
        <v>101</v>
      </c>
      <c r="C80" s="26" t="s">
        <v>102</v>
      </c>
      <c r="D80" s="13" t="s">
        <v>241</v>
      </c>
      <c r="E80" s="12" t="s">
        <v>242</v>
      </c>
      <c r="F80" s="3" t="s">
        <v>6</v>
      </c>
      <c r="G80" s="3">
        <v>53573</v>
      </c>
      <c r="H80" s="35" t="s">
        <v>155</v>
      </c>
      <c r="I80" s="32"/>
    </row>
    <row r="81" spans="1:9" ht="12.75">
      <c r="A81">
        <f t="shared" si="1"/>
        <v>78</v>
      </c>
      <c r="B81" s="26" t="s">
        <v>251</v>
      </c>
      <c r="C81" s="26" t="s">
        <v>142</v>
      </c>
      <c r="D81" s="13" t="s">
        <v>340</v>
      </c>
      <c r="E81" s="12" t="s">
        <v>288</v>
      </c>
      <c r="F81" s="3" t="s">
        <v>6</v>
      </c>
      <c r="G81" s="3" t="s">
        <v>299</v>
      </c>
      <c r="H81" s="35" t="s">
        <v>155</v>
      </c>
      <c r="I81" s="32"/>
    </row>
    <row r="82" spans="1:9" ht="12.75">
      <c r="A82">
        <f t="shared" si="1"/>
        <v>79</v>
      </c>
      <c r="B82" s="26" t="s">
        <v>252</v>
      </c>
      <c r="C82" s="26" t="s">
        <v>35</v>
      </c>
      <c r="D82" s="4" t="s">
        <v>253</v>
      </c>
      <c r="E82" s="12" t="s">
        <v>254</v>
      </c>
      <c r="F82" s="3" t="s">
        <v>6</v>
      </c>
      <c r="G82" s="3" t="s">
        <v>13</v>
      </c>
      <c r="H82" s="35" t="s">
        <v>155</v>
      </c>
      <c r="I82" s="32"/>
    </row>
    <row r="83" spans="1:9" ht="12.75">
      <c r="A83">
        <f t="shared" si="1"/>
        <v>80</v>
      </c>
      <c r="B83" s="26" t="s">
        <v>255</v>
      </c>
      <c r="C83" s="26" t="s">
        <v>36</v>
      </c>
      <c r="D83" s="13" t="s">
        <v>331</v>
      </c>
      <c r="E83" s="12" t="s">
        <v>137</v>
      </c>
      <c r="F83" s="3" t="s">
        <v>6</v>
      </c>
      <c r="G83" s="3">
        <v>53570</v>
      </c>
      <c r="H83" s="35" t="s">
        <v>155</v>
      </c>
      <c r="I83" s="32"/>
    </row>
    <row r="84" spans="1:9" ht="12.75">
      <c r="A84">
        <f t="shared" si="1"/>
        <v>81</v>
      </c>
      <c r="B84" s="26" t="s">
        <v>256</v>
      </c>
      <c r="C84" s="26" t="s">
        <v>37</v>
      </c>
      <c r="D84" s="4" t="s">
        <v>257</v>
      </c>
      <c r="E84" s="12" t="s">
        <v>258</v>
      </c>
      <c r="F84" s="3" t="s">
        <v>6</v>
      </c>
      <c r="G84" s="3">
        <v>53579</v>
      </c>
      <c r="H84" s="35" t="s">
        <v>155</v>
      </c>
      <c r="I84" s="32"/>
    </row>
    <row r="85" spans="1:9" ht="12.75">
      <c r="A85">
        <f t="shared" si="1"/>
        <v>82</v>
      </c>
      <c r="B85" s="26" t="s">
        <v>181</v>
      </c>
      <c r="C85" s="26" t="s">
        <v>76</v>
      </c>
      <c r="D85" s="4" t="s">
        <v>77</v>
      </c>
      <c r="E85" s="2" t="s">
        <v>78</v>
      </c>
      <c r="F85" s="3" t="s">
        <v>6</v>
      </c>
      <c r="G85" s="3">
        <v>54154</v>
      </c>
      <c r="H85" s="35" t="s">
        <v>155</v>
      </c>
      <c r="I85" s="32"/>
    </row>
    <row r="86" spans="1:9" ht="12.75">
      <c r="A86">
        <f t="shared" si="1"/>
        <v>83</v>
      </c>
      <c r="B86" s="26" t="s">
        <v>430</v>
      </c>
      <c r="C86" s="26" t="s">
        <v>431</v>
      </c>
      <c r="D86" s="4" t="s">
        <v>432</v>
      </c>
      <c r="E86" s="2" t="s">
        <v>433</v>
      </c>
      <c r="F86" s="3" t="s">
        <v>7</v>
      </c>
      <c r="G86" s="3">
        <v>56369</v>
      </c>
      <c r="H86" s="35" t="s">
        <v>155</v>
      </c>
      <c r="I86" s="32"/>
    </row>
    <row r="87" spans="1:9" ht="12.75">
      <c r="A87">
        <f t="shared" si="1"/>
        <v>84</v>
      </c>
      <c r="B87" s="26" t="s">
        <v>179</v>
      </c>
      <c r="C87" s="26" t="s">
        <v>79</v>
      </c>
      <c r="D87" s="13" t="s">
        <v>325</v>
      </c>
      <c r="E87" s="2" t="s">
        <v>80</v>
      </c>
      <c r="F87" s="3" t="s">
        <v>9</v>
      </c>
      <c r="G87" s="3">
        <v>61048</v>
      </c>
      <c r="H87" s="35" t="s">
        <v>155</v>
      </c>
      <c r="I87" s="32"/>
    </row>
    <row r="88" spans="1:9" ht="12.75">
      <c r="A88">
        <f t="shared" si="1"/>
        <v>85</v>
      </c>
      <c r="B88" s="26" t="s">
        <v>399</v>
      </c>
      <c r="C88" s="26" t="s">
        <v>400</v>
      </c>
      <c r="D88" s="13" t="s">
        <v>410</v>
      </c>
      <c r="E88" s="2" t="s">
        <v>132</v>
      </c>
      <c r="F88" s="3" t="s">
        <v>6</v>
      </c>
      <c r="G88" s="3">
        <v>53073</v>
      </c>
      <c r="H88" s="33" t="s">
        <v>380</v>
      </c>
      <c r="I88" s="32"/>
    </row>
    <row r="89" spans="1:9" ht="12.75">
      <c r="A89">
        <f t="shared" si="1"/>
        <v>86</v>
      </c>
      <c r="B89" s="26" t="s">
        <v>318</v>
      </c>
      <c r="C89" s="26" t="s">
        <v>319</v>
      </c>
      <c r="D89" s="13" t="s">
        <v>320</v>
      </c>
      <c r="E89" s="2" t="s">
        <v>261</v>
      </c>
      <c r="F89" s="3" t="s">
        <v>6</v>
      </c>
      <c r="G89" s="3">
        <v>53533</v>
      </c>
      <c r="H89" s="35" t="s">
        <v>155</v>
      </c>
      <c r="I89" s="32"/>
    </row>
    <row r="90" spans="1:9" ht="12.75">
      <c r="A90">
        <f t="shared" si="1"/>
        <v>87</v>
      </c>
      <c r="B90" s="26" t="s">
        <v>412</v>
      </c>
      <c r="C90" s="26" t="s">
        <v>413</v>
      </c>
      <c r="D90" s="13" t="s">
        <v>414</v>
      </c>
      <c r="E90" s="2" t="s">
        <v>415</v>
      </c>
      <c r="F90" s="3" t="s">
        <v>6</v>
      </c>
      <c r="G90" s="3">
        <v>54868</v>
      </c>
      <c r="H90" s="35" t="s">
        <v>155</v>
      </c>
      <c r="I90" s="32"/>
    </row>
    <row r="91" spans="1:9" ht="12.75">
      <c r="A91">
        <f t="shared" si="1"/>
        <v>88</v>
      </c>
      <c r="B91" s="26" t="s">
        <v>259</v>
      </c>
      <c r="C91" s="26" t="s">
        <v>38</v>
      </c>
      <c r="D91" s="4" t="s">
        <v>324</v>
      </c>
      <c r="E91" s="12" t="s">
        <v>260</v>
      </c>
      <c r="F91" s="3" t="s">
        <v>6</v>
      </c>
      <c r="G91" s="3">
        <v>54940</v>
      </c>
      <c r="H91" s="35" t="s">
        <v>155</v>
      </c>
      <c r="I91" s="32"/>
    </row>
    <row r="92" spans="1:9" ht="12.75">
      <c r="A92">
        <f t="shared" si="1"/>
        <v>89</v>
      </c>
      <c r="B92" s="26" t="s">
        <v>401</v>
      </c>
      <c r="C92" s="26" t="s">
        <v>407</v>
      </c>
      <c r="D92" s="4" t="s">
        <v>408</v>
      </c>
      <c r="E92" s="12" t="s">
        <v>56</v>
      </c>
      <c r="F92" s="3" t="s">
        <v>6</v>
      </c>
      <c r="G92" s="3" t="s">
        <v>409</v>
      </c>
      <c r="H92" s="35" t="s">
        <v>155</v>
      </c>
      <c r="I92" s="32"/>
    </row>
    <row r="93" spans="1:9" ht="12.75">
      <c r="A93">
        <f t="shared" si="1"/>
        <v>90</v>
      </c>
      <c r="B93" s="26" t="s">
        <v>169</v>
      </c>
      <c r="C93" s="26" t="s">
        <v>81</v>
      </c>
      <c r="D93" s="4" t="s">
        <v>170</v>
      </c>
      <c r="E93" s="2" t="s">
        <v>82</v>
      </c>
      <c r="F93" s="3" t="s">
        <v>14</v>
      </c>
      <c r="G93" s="3" t="s">
        <v>83</v>
      </c>
      <c r="H93" s="35" t="s">
        <v>155</v>
      </c>
      <c r="I93" s="32"/>
    </row>
    <row r="94" spans="1:9" ht="12.75">
      <c r="A94">
        <f t="shared" si="1"/>
        <v>91</v>
      </c>
      <c r="B94" s="26" t="s">
        <v>160</v>
      </c>
      <c r="C94" s="26" t="s">
        <v>84</v>
      </c>
      <c r="D94" s="4" t="s">
        <v>161</v>
      </c>
      <c r="E94" s="2" t="s">
        <v>85</v>
      </c>
      <c r="F94" s="3" t="s">
        <v>9</v>
      </c>
      <c r="G94" s="3">
        <v>61019</v>
      </c>
      <c r="H94" s="35" t="s">
        <v>155</v>
      </c>
      <c r="I94" s="32"/>
    </row>
    <row r="95" spans="1:9" ht="12.75">
      <c r="A95">
        <f t="shared" si="1"/>
        <v>92</v>
      </c>
      <c r="B95" s="26" t="s">
        <v>262</v>
      </c>
      <c r="C95" s="26" t="s">
        <v>39</v>
      </c>
      <c r="D95" s="13" t="s">
        <v>279</v>
      </c>
      <c r="E95" s="12" t="s">
        <v>224</v>
      </c>
      <c r="F95" s="3" t="s">
        <v>6</v>
      </c>
      <c r="G95" s="3" t="s">
        <v>162</v>
      </c>
      <c r="H95" s="35" t="s">
        <v>155</v>
      </c>
      <c r="I95" s="32"/>
    </row>
    <row r="96" spans="1:9" ht="12.75">
      <c r="A96">
        <f t="shared" si="1"/>
        <v>93</v>
      </c>
      <c r="B96" s="26" t="s">
        <v>86</v>
      </c>
      <c r="C96" s="26" t="s">
        <v>87</v>
      </c>
      <c r="D96" s="4" t="s">
        <v>183</v>
      </c>
      <c r="E96" s="2" t="s">
        <v>88</v>
      </c>
      <c r="F96" s="3" t="s">
        <v>6</v>
      </c>
      <c r="G96" s="3">
        <v>54983</v>
      </c>
      <c r="H96" s="35" t="s">
        <v>155</v>
      </c>
      <c r="I96" s="32"/>
    </row>
    <row r="97" spans="1:9" ht="12.75">
      <c r="A97">
        <f t="shared" si="1"/>
        <v>94</v>
      </c>
      <c r="B97" s="26" t="s">
        <v>263</v>
      </c>
      <c r="C97" s="26" t="s">
        <v>40</v>
      </c>
      <c r="D97" s="4" t="s">
        <v>264</v>
      </c>
      <c r="E97" s="12" t="s">
        <v>265</v>
      </c>
      <c r="F97" s="3" t="s">
        <v>6</v>
      </c>
      <c r="G97" s="3" t="s">
        <v>15</v>
      </c>
      <c r="H97" s="35" t="s">
        <v>155</v>
      </c>
      <c r="I97" s="32"/>
    </row>
    <row r="98" spans="1:9" ht="12.75">
      <c r="A98">
        <f t="shared" si="1"/>
        <v>95</v>
      </c>
      <c r="B98" s="26" t="s">
        <v>266</v>
      </c>
      <c r="C98" s="26" t="s">
        <v>140</v>
      </c>
      <c r="D98" s="4" t="s">
        <v>267</v>
      </c>
      <c r="E98" s="12" t="s">
        <v>55</v>
      </c>
      <c r="F98" s="3" t="s">
        <v>6</v>
      </c>
      <c r="G98" s="3">
        <v>53566</v>
      </c>
      <c r="H98" s="35" t="s">
        <v>155</v>
      </c>
      <c r="I98" s="32"/>
    </row>
    <row r="99" spans="1:9" ht="12.75">
      <c r="A99">
        <f t="shared" si="1"/>
        <v>96</v>
      </c>
      <c r="B99" s="26" t="s">
        <v>269</v>
      </c>
      <c r="C99" s="26" t="s">
        <v>41</v>
      </c>
      <c r="D99" s="4" t="s">
        <v>270</v>
      </c>
      <c r="E99" s="12" t="s">
        <v>271</v>
      </c>
      <c r="F99" s="3" t="s">
        <v>6</v>
      </c>
      <c r="G99" s="3">
        <v>53948</v>
      </c>
      <c r="H99" s="35" t="s">
        <v>155</v>
      </c>
      <c r="I99" s="32"/>
    </row>
    <row r="100" spans="1:9" ht="12.75">
      <c r="A100">
        <f t="shared" si="1"/>
        <v>97</v>
      </c>
      <c r="B100" s="27" t="s">
        <v>343</v>
      </c>
      <c r="C100" s="27" t="s">
        <v>344</v>
      </c>
      <c r="D100" s="13" t="s">
        <v>345</v>
      </c>
      <c r="E100" s="12" t="s">
        <v>206</v>
      </c>
      <c r="F100" s="14" t="s">
        <v>6</v>
      </c>
      <c r="G100" s="3">
        <v>53530</v>
      </c>
      <c r="H100" s="35" t="s">
        <v>155</v>
      </c>
      <c r="I100" s="32"/>
    </row>
    <row r="101" spans="1:9" ht="12.75">
      <c r="A101">
        <f t="shared" si="1"/>
        <v>98</v>
      </c>
      <c r="B101" s="26" t="s">
        <v>272</v>
      </c>
      <c r="C101" s="26" t="s">
        <v>384</v>
      </c>
      <c r="D101" s="13" t="s">
        <v>274</v>
      </c>
      <c r="E101" s="12" t="s">
        <v>96</v>
      </c>
      <c r="F101" s="3" t="s">
        <v>6</v>
      </c>
      <c r="G101" s="3">
        <v>54727</v>
      </c>
      <c r="H101" s="35" t="s">
        <v>155</v>
      </c>
      <c r="I101" s="32"/>
    </row>
    <row r="102" spans="1:8" ht="12.75">
      <c r="A102">
        <f t="shared" si="1"/>
        <v>99</v>
      </c>
      <c r="B102" s="27" t="s">
        <v>346</v>
      </c>
      <c r="C102" s="27" t="s">
        <v>347</v>
      </c>
      <c r="D102" s="13" t="s">
        <v>348</v>
      </c>
      <c r="E102" s="12" t="s">
        <v>62</v>
      </c>
      <c r="F102" s="14" t="s">
        <v>6</v>
      </c>
      <c r="G102" s="3">
        <v>53713</v>
      </c>
      <c r="H102" s="35" t="s">
        <v>155</v>
      </c>
    </row>
    <row r="103" spans="1:8" ht="12.75">
      <c r="A103">
        <f t="shared" si="1"/>
        <v>100</v>
      </c>
      <c r="B103" s="26" t="s">
        <v>383</v>
      </c>
      <c r="C103" s="26" t="s">
        <v>89</v>
      </c>
      <c r="D103" s="13" t="s">
        <v>296</v>
      </c>
      <c r="E103" s="2" t="s">
        <v>90</v>
      </c>
      <c r="F103" s="3" t="s">
        <v>6</v>
      </c>
      <c r="G103" s="3">
        <v>53587</v>
      </c>
      <c r="H103" s="35" t="s">
        <v>155</v>
      </c>
    </row>
    <row r="104" ht="12.75">
      <c r="H104" s="25"/>
    </row>
    <row r="105" ht="12.75">
      <c r="B105" s="18"/>
    </row>
    <row r="106" ht="12.75">
      <c r="B106" s="11"/>
    </row>
  </sheetData>
  <sheetProtection/>
  <hyperlinks>
    <hyperlink ref="H37" r:id="rId1" display="ATCP 100.20(2)(d)"/>
    <hyperlink ref="H63" r:id="rId2" display="ATCP 100.20(2)(d)"/>
    <hyperlink ref="H31" r:id="rId3" display="ATCP 100.20(2)(b)"/>
    <hyperlink ref="H39" r:id="rId4" display="ATCP 100.20(2)(b)"/>
    <hyperlink ref="H57" r:id="rId5" display="ATCP 100.20(2)(b)"/>
    <hyperlink ref="H75" r:id="rId6" display="ATCP 100.20(2)(b)"/>
    <hyperlink ref="H77" r:id="rId7" display="ATCP 100.20(2)(c)"/>
    <hyperlink ref="H78" r:id="rId8" display="ATCP 100.20(2)(c)"/>
    <hyperlink ref="H6:H7" r:id="rId9" display="ATCP 100.20(2)(a)"/>
    <hyperlink ref="H30" r:id="rId10" display="ATCP 100.20(2)(a)"/>
    <hyperlink ref="H35:H36" r:id="rId11" display="ATCP 100.20(2)(a)"/>
    <hyperlink ref="H38" r:id="rId12" display="ATCP 100.20(2)(a)"/>
    <hyperlink ref="H58:H62" r:id="rId13" display="ATCP 100.20(2)(a)"/>
    <hyperlink ref="H76" r:id="rId14" display="ATCP 100.20(2)(a)"/>
    <hyperlink ref="H9:H10" r:id="rId15" display="ATCP 100.20(2)(a)"/>
    <hyperlink ref="H4" r:id="rId16" display="ATCP 100.20(2)(a)"/>
    <hyperlink ref="H11" r:id="rId17" display="ATCP 100.20(2)(d)"/>
    <hyperlink ref="H5" r:id="rId18" display="ATCP 100.20(2)(c)"/>
    <hyperlink ref="H24" r:id="rId19" display="ATCP 100.20(2)(b)"/>
    <hyperlink ref="H15" r:id="rId20" display="ATCP 100.20(2)(c)"/>
    <hyperlink ref="H32" r:id="rId21" display="ATCP 100.20(2)(c)"/>
    <hyperlink ref="H56" r:id="rId22" display="ATCP 100.20(2)(b)"/>
    <hyperlink ref="H8" r:id="rId23" display="ATCP 100.20(2)(b)"/>
    <hyperlink ref="H34" r:id="rId24" display="ATCP 100.20(2)(b)"/>
    <hyperlink ref="H64:H74" r:id="rId25" display="ATCP 100.20(2)(a)"/>
    <hyperlink ref="H88" r:id="rId26" display="ATCP 100.20(2)(b)"/>
    <hyperlink ref="H40" r:id="rId27" display="ATCP 100.20(2)(a)"/>
    <hyperlink ref="H69" r:id="rId28" display="ATCP 100.20(2)(a)"/>
  </hyperlinks>
  <printOptions/>
  <pageMargins left="0.25" right="0.25" top="0.25" bottom="0" header="0.5" footer="0.5"/>
  <pageSetup horizontalDpi="600" verticalDpi="600" orientation="landscape" scale="69" r:id="rId29"/>
  <headerFooter alignWithMargins="0">
    <oddHeader>&amp;C&amp;F</oddHeader>
    <oddFooter>&amp;LKOWIEGA&amp;CPage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I10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3.421875" style="0" customWidth="1"/>
    <col min="2" max="2" width="51.00390625" style="0" bestFit="1" customWidth="1"/>
    <col min="3" max="3" width="11.140625" style="0" customWidth="1"/>
    <col min="4" max="4" width="28.7109375" style="0" customWidth="1"/>
    <col min="5" max="5" width="0.9921875" style="0" customWidth="1"/>
    <col min="6" max="6" width="10.57421875" style="0" customWidth="1"/>
    <col min="7" max="7" width="5.00390625" style="1" customWidth="1"/>
    <col min="8" max="8" width="10.57421875" style="1" customWidth="1"/>
    <col min="9" max="9" width="10.140625" style="0" customWidth="1"/>
  </cols>
  <sheetData>
    <row r="4" spans="2:8" ht="12.75">
      <c r="B4" s="5"/>
      <c r="C4" s="9" t="s">
        <v>16</v>
      </c>
      <c r="D4" s="5"/>
      <c r="E4" s="5"/>
      <c r="F4" s="5"/>
      <c r="G4" s="9"/>
      <c r="H4" s="9"/>
    </row>
    <row r="5" spans="2:8" ht="12.75">
      <c r="B5" s="8"/>
      <c r="C5" s="6" t="s">
        <v>17</v>
      </c>
      <c r="D5" s="8"/>
      <c r="E5" s="8"/>
      <c r="F5" s="8"/>
      <c r="G5" s="6"/>
      <c r="H5" s="6"/>
    </row>
    <row r="6" spans="2:8" ht="12.75">
      <c r="B6" s="7" t="s">
        <v>1</v>
      </c>
      <c r="C6" s="7" t="s">
        <v>0</v>
      </c>
      <c r="D6" s="7" t="s">
        <v>2</v>
      </c>
      <c r="E6" s="7"/>
      <c r="F6" s="7" t="s">
        <v>3</v>
      </c>
      <c r="G6" s="7" t="s">
        <v>4</v>
      </c>
      <c r="H6" s="7" t="s">
        <v>5</v>
      </c>
    </row>
    <row r="7" spans="2:8" ht="12.75">
      <c r="B7" s="7"/>
      <c r="C7" s="7"/>
      <c r="D7" s="7"/>
      <c r="E7" s="7"/>
      <c r="F7" s="7"/>
      <c r="G7" s="7"/>
      <c r="H7" s="7"/>
    </row>
    <row r="8" spans="2:8" ht="12.75">
      <c r="B8" s="15" t="s">
        <v>91</v>
      </c>
      <c r="C8" s="15"/>
      <c r="D8" s="2"/>
      <c r="E8" s="2"/>
      <c r="F8" s="2"/>
      <c r="G8" s="3"/>
      <c r="H8" s="3"/>
    </row>
    <row r="9" spans="2:8" ht="12.75">
      <c r="B9" s="15"/>
      <c r="C9" s="15"/>
      <c r="D9" s="2"/>
      <c r="E9" s="2"/>
      <c r="F9" s="2"/>
      <c r="G9" s="3"/>
      <c r="H9" s="24"/>
    </row>
    <row r="10" spans="1:9" ht="12.75">
      <c r="A10">
        <f>A1+1</f>
        <v>1</v>
      </c>
      <c r="B10" s="26" t="s">
        <v>92</v>
      </c>
      <c r="C10" s="2" t="s">
        <v>93</v>
      </c>
      <c r="D10" s="4" t="s">
        <v>164</v>
      </c>
      <c r="E10" s="2"/>
      <c r="F10" s="2" t="s">
        <v>94</v>
      </c>
      <c r="G10" s="3" t="s">
        <v>6</v>
      </c>
      <c r="H10" s="24" t="s">
        <v>95</v>
      </c>
      <c r="I10" s="18"/>
    </row>
    <row r="11" spans="1:8" ht="12.75">
      <c r="A11">
        <f>A10+1</f>
        <v>2</v>
      </c>
      <c r="B11" s="26" t="s">
        <v>103</v>
      </c>
      <c r="C11" s="2" t="s">
        <v>104</v>
      </c>
      <c r="D11" s="4" t="s">
        <v>163</v>
      </c>
      <c r="E11" s="2"/>
      <c r="F11" s="2" t="s">
        <v>105</v>
      </c>
      <c r="G11" s="3" t="s">
        <v>106</v>
      </c>
      <c r="H11" s="24" t="s">
        <v>107</v>
      </c>
    </row>
    <row r="12" spans="1:9" ht="12.75">
      <c r="A12">
        <f>A11+1</f>
        <v>3</v>
      </c>
      <c r="B12" s="26" t="s">
        <v>97</v>
      </c>
      <c r="C12" s="2" t="s">
        <v>98</v>
      </c>
      <c r="D12" s="13" t="s">
        <v>298</v>
      </c>
      <c r="E12" s="2"/>
      <c r="F12" s="2" t="s">
        <v>99</v>
      </c>
      <c r="G12" s="3" t="s">
        <v>14</v>
      </c>
      <c r="H12" s="24" t="s">
        <v>100</v>
      </c>
      <c r="I12" s="18"/>
    </row>
    <row r="13" spans="1:9" ht="12.75">
      <c r="A13">
        <f>A12+1</f>
        <v>4</v>
      </c>
      <c r="B13" s="26" t="s">
        <v>101</v>
      </c>
      <c r="C13" s="2" t="s">
        <v>102</v>
      </c>
      <c r="D13" s="4" t="s">
        <v>241</v>
      </c>
      <c r="E13" s="2"/>
      <c r="F13" s="2" t="s">
        <v>242</v>
      </c>
      <c r="G13" s="3" t="s">
        <v>6</v>
      </c>
      <c r="H13" s="24">
        <v>53573</v>
      </c>
      <c r="I13" s="18"/>
    </row>
    <row r="14" spans="2:8" ht="12.75">
      <c r="B14" s="28"/>
      <c r="C14" s="12"/>
      <c r="D14" s="29"/>
      <c r="E14" s="2"/>
      <c r="F14" s="12"/>
      <c r="G14" s="14"/>
      <c r="H14" s="14"/>
    </row>
    <row r="15" spans="2:8" ht="12.75">
      <c r="B15" s="2"/>
      <c r="C15" s="2"/>
      <c r="D15" s="4"/>
      <c r="E15" s="2"/>
      <c r="F15" s="2"/>
      <c r="G15" s="3"/>
      <c r="H15" s="3"/>
    </row>
    <row r="16" spans="2:8" ht="12.75">
      <c r="B16" s="2"/>
      <c r="C16" s="2"/>
      <c r="D16" s="4"/>
      <c r="E16" s="2"/>
      <c r="F16" s="2"/>
      <c r="G16" s="3"/>
      <c r="H16" s="3"/>
    </row>
    <row r="17" spans="2:8" ht="12.75">
      <c r="B17" s="2"/>
      <c r="C17" s="2"/>
      <c r="D17" s="4"/>
      <c r="E17" s="2"/>
      <c r="F17" s="2"/>
      <c r="G17" s="3"/>
      <c r="H17" s="3"/>
    </row>
    <row r="18" spans="2:8" ht="12.75">
      <c r="B18" s="2"/>
      <c r="C18" s="2"/>
      <c r="D18" s="4"/>
      <c r="E18" s="2"/>
      <c r="F18" s="2"/>
      <c r="G18" s="3"/>
      <c r="H18" s="3"/>
    </row>
    <row r="19" spans="2:8" ht="12.75">
      <c r="B19" s="2"/>
      <c r="C19" s="2"/>
      <c r="D19" s="4"/>
      <c r="E19" s="2"/>
      <c r="F19" s="2"/>
      <c r="G19" s="3"/>
      <c r="H19" s="3"/>
    </row>
    <row r="20" spans="2:8" ht="12.75">
      <c r="B20" s="2"/>
      <c r="C20" s="2"/>
      <c r="D20" s="4"/>
      <c r="E20" s="2"/>
      <c r="F20" s="2"/>
      <c r="G20" s="3"/>
      <c r="H20" s="3"/>
    </row>
    <row r="21" spans="2:8" ht="12.75">
      <c r="B21" s="2"/>
      <c r="C21" s="2"/>
      <c r="D21" s="4"/>
      <c r="E21" s="2"/>
      <c r="F21" s="2"/>
      <c r="G21" s="3"/>
      <c r="H21" s="3"/>
    </row>
    <row r="22" spans="2:8" ht="12.75">
      <c r="B22" s="2"/>
      <c r="C22" s="2"/>
      <c r="D22" s="4"/>
      <c r="E22" s="2"/>
      <c r="F22" s="2"/>
      <c r="G22" s="3"/>
      <c r="H22" s="3"/>
    </row>
    <row r="23" spans="2:8" ht="12.75">
      <c r="B23" s="2"/>
      <c r="C23" s="2"/>
      <c r="D23" s="4"/>
      <c r="E23" s="2"/>
      <c r="F23" s="2"/>
      <c r="G23" s="3"/>
      <c r="H23" s="3"/>
    </row>
    <row r="24" spans="2:8" ht="12.75">
      <c r="B24" s="2"/>
      <c r="C24" s="2"/>
      <c r="D24" s="4"/>
      <c r="E24" s="2"/>
      <c r="F24" s="2"/>
      <c r="G24" s="3"/>
      <c r="H24" s="3"/>
    </row>
    <row r="25" spans="2:8" ht="12.75">
      <c r="B25" s="2"/>
      <c r="C25" s="2"/>
      <c r="D25" s="4"/>
      <c r="E25" s="2"/>
      <c r="F25" s="2"/>
      <c r="G25" s="3"/>
      <c r="H25" s="3"/>
    </row>
    <row r="26" spans="2:8" ht="12.75">
      <c r="B26" s="2"/>
      <c r="C26" s="2"/>
      <c r="D26" s="4"/>
      <c r="E26" s="2"/>
      <c r="F26" s="2"/>
      <c r="G26" s="3"/>
      <c r="H26" s="3"/>
    </row>
    <row r="27" spans="2:8" ht="12.75">
      <c r="B27" s="2"/>
      <c r="C27" s="2"/>
      <c r="D27" s="4"/>
      <c r="E27" s="2"/>
      <c r="F27" s="2"/>
      <c r="G27" s="3"/>
      <c r="H27" s="3"/>
    </row>
    <row r="28" spans="2:8" ht="12.75">
      <c r="B28" s="2"/>
      <c r="C28" s="2"/>
      <c r="D28" s="4"/>
      <c r="E28" s="2"/>
      <c r="F28" s="2"/>
      <c r="G28" s="3"/>
      <c r="H28" s="3"/>
    </row>
    <row r="29" spans="2:8" ht="12.75">
      <c r="B29" s="2"/>
      <c r="C29" s="2"/>
      <c r="D29" s="4"/>
      <c r="E29" s="2"/>
      <c r="F29" s="2"/>
      <c r="G29" s="3"/>
      <c r="H29" s="3"/>
    </row>
    <row r="30" spans="2:8" ht="12.75">
      <c r="B30" s="2"/>
      <c r="C30" s="2"/>
      <c r="D30" s="4"/>
      <c r="E30" s="2"/>
      <c r="F30" s="2"/>
      <c r="G30" s="3"/>
      <c r="H30" s="3"/>
    </row>
    <row r="31" spans="2:8" ht="12.75">
      <c r="B31" s="2"/>
      <c r="C31" s="2"/>
      <c r="D31" s="4"/>
      <c r="E31" s="2"/>
      <c r="F31" s="2"/>
      <c r="G31" s="3"/>
      <c r="H31" s="3"/>
    </row>
    <row r="101" ht="12.75">
      <c r="A101" t="b">
        <f>'Producer Agents'!A10=A100+1</f>
        <v>1</v>
      </c>
    </row>
  </sheetData>
  <sheetProtection/>
  <printOptions/>
  <pageMargins left="0.75" right="0.75" top="1" bottom="1" header="0.5" footer="0.5"/>
  <pageSetup horizontalDpi="600" verticalDpi="600" orientation="landscape" scale="97" r:id="rId2"/>
  <headerFooter alignWithMargins="0">
    <oddHeader>&amp;C&amp;F</oddHeader>
    <oddFooter>&amp;L&amp;T&amp;CPrepared by KOWIEGA 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KOWIEGA</dc:creator>
  <cp:keywords/>
  <dc:description/>
  <cp:lastModifiedBy>Manthey, Scott H</cp:lastModifiedBy>
  <cp:lastPrinted>2022-07-12T18:40:09Z</cp:lastPrinted>
  <dcterms:created xsi:type="dcterms:W3CDTF">2003-06-20T20:54:25Z</dcterms:created>
  <dcterms:modified xsi:type="dcterms:W3CDTF">2024-01-18T16:43:58Z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