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xl/customProperty1.bin" ContentType="application/vnd.openxmlformats-officedocument.spreadsheetml.customProperty"/>
  <Override PartName="/xl/ctrlProps/ctrlProp1.xml" ContentType="application/vnd.ms-excel.control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gilsodj\Desktop\WebAdditionsJune26\"/>
    </mc:Choice>
  </mc:AlternateContent>
  <bookViews>
    <workbookView xWindow="0" yWindow="0" windowWidth="15360" windowHeight="8730"/>
  </bookViews>
  <sheets>
    <sheet name="ARM-LWR-297" sheetId="1" r:id="rId1"/>
    <sheet name="Sheet1" sheetId="3" state="hidden" r:id="rId2"/>
    <sheet name="Pull Down" sheetId="2" r:id="rId3"/>
  </sheets>
  <definedNames>
    <definedName name="Approved." localSheetId="2">'Pull Down'!$D$2:$D$3</definedName>
    <definedName name="Counties" localSheetId="0">'Pull Down'!$A$1:$A$72</definedName>
    <definedName name="FIRST">'Pull Down'!$D$2:$D$3</definedName>
    <definedName name="First_Request" localSheetId="0">'Pull Down'!$D$2:$D$3</definedName>
    <definedName name="Percent" localSheetId="0">'Pull Down'!$C$1:$C$3</definedName>
    <definedName name="Percent" localSheetId="2">'Pull Down'!$C$1:$C$3</definedName>
    <definedName name="_xlnm.Print_Area" localSheetId="0">'ARM-LWR-297'!$A$1:$L$37</definedName>
    <definedName name="Status." localSheetId="2">'Pull Down'!$D$2:$E$3</definedName>
    <definedName name="Status.">'Pull Down'!$D$2:$E$3</definedName>
  </definedNames>
  <calcPr calcId="152511"/>
</workbook>
</file>

<file path=xl/calcChain.xml><?xml version="1.0" encoding="utf-8"?>
<calcChain xmlns="http://schemas.openxmlformats.org/spreadsheetml/2006/main">
  <c r="L28" i="1" l="1"/>
  <c r="E12" i="1" l="1"/>
  <c r="E13" i="1"/>
  <c r="E14" i="1"/>
  <c r="E15" i="1"/>
  <c r="E16" i="1"/>
  <c r="E17" i="1"/>
  <c r="E18" i="1"/>
  <c r="E19" i="1"/>
  <c r="E20" i="1"/>
  <c r="E21" i="1"/>
  <c r="E22" i="1"/>
  <c r="E23" i="1"/>
  <c r="E24" i="1"/>
  <c r="E11" i="1"/>
  <c r="K13" i="1"/>
  <c r="K11" i="1"/>
  <c r="K26" i="1" l="1"/>
  <c r="K24" i="1"/>
  <c r="K22" i="1"/>
  <c r="K20" i="1"/>
  <c r="K18" i="1"/>
  <c r="K28" i="1" l="1"/>
  <c r="F25" i="1"/>
  <c r="L31" i="1" l="1"/>
  <c r="L33" i="1" s="1"/>
  <c r="L30" i="1"/>
  <c r="E25" i="1"/>
  <c r="K30" i="1" s="1"/>
</calcChain>
</file>

<file path=xl/sharedStrings.xml><?xml version="1.0" encoding="utf-8"?>
<sst xmlns="http://schemas.openxmlformats.org/spreadsheetml/2006/main" count="114" uniqueCount="110">
  <si>
    <t>ADAMS</t>
  </si>
  <si>
    <t/>
  </si>
  <si>
    <t>ASHLAND</t>
  </si>
  <si>
    <t>BARRON</t>
  </si>
  <si>
    <t>BAYFIELD</t>
  </si>
  <si>
    <t>BROWN</t>
  </si>
  <si>
    <t>BUFFALO</t>
  </si>
  <si>
    <t>BURNETT</t>
  </si>
  <si>
    <t>CALUMET</t>
  </si>
  <si>
    <t>CHIPPEWA</t>
  </si>
  <si>
    <t>CLARK</t>
  </si>
  <si>
    <t>COLUMBIA</t>
  </si>
  <si>
    <t>CRAWFORD</t>
  </si>
  <si>
    <t>DANE</t>
  </si>
  <si>
    <t>DODGE</t>
  </si>
  <si>
    <t>DOOR</t>
  </si>
  <si>
    <t>DOUGLAS</t>
  </si>
  <si>
    <t>DUNN</t>
  </si>
  <si>
    <t>EAU CLAIRE</t>
  </si>
  <si>
    <t>FLORENCE</t>
  </si>
  <si>
    <t>FOND DU LAC</t>
  </si>
  <si>
    <t>FOREST</t>
  </si>
  <si>
    <t>GRANT</t>
  </si>
  <si>
    <t>GREEN</t>
  </si>
  <si>
    <t>GREEN LAKE</t>
  </si>
  <si>
    <t>IOWA</t>
  </si>
  <si>
    <t>IRON</t>
  </si>
  <si>
    <t>JACKSON</t>
  </si>
  <si>
    <t>JEFFERSON</t>
  </si>
  <si>
    <t>JUNEAU</t>
  </si>
  <si>
    <t>KENOSHA</t>
  </si>
  <si>
    <t>KEWAUNEE</t>
  </si>
  <si>
    <t>LACROSSE</t>
  </si>
  <si>
    <t>LAFAYETTE</t>
  </si>
  <si>
    <t>LANGLADE</t>
  </si>
  <si>
    <t>LINCOLN</t>
  </si>
  <si>
    <t>MANITOWOC</t>
  </si>
  <si>
    <t>MARATHON</t>
  </si>
  <si>
    <t>MARINETTE</t>
  </si>
  <si>
    <t>MARQUETTE</t>
  </si>
  <si>
    <t>MENOMINEE</t>
  </si>
  <si>
    <t>MILWAUKEE</t>
  </si>
  <si>
    <t>MONROE</t>
  </si>
  <si>
    <t>OCONTO</t>
  </si>
  <si>
    <t>ONEIDA</t>
  </si>
  <si>
    <t>OUTAGAMIE</t>
  </si>
  <si>
    <t>OZAUKEE</t>
  </si>
  <si>
    <t>PEPIN</t>
  </si>
  <si>
    <t>PIERCE</t>
  </si>
  <si>
    <t>POLK</t>
  </si>
  <si>
    <t>PORTAGE</t>
  </si>
  <si>
    <t>PRICE</t>
  </si>
  <si>
    <t>RACINE</t>
  </si>
  <si>
    <t>RICHLAND</t>
  </si>
  <si>
    <t>ROCK</t>
  </si>
  <si>
    <t>RUSK</t>
  </si>
  <si>
    <t>SAINT CROIX</t>
  </si>
  <si>
    <t>SAUK</t>
  </si>
  <si>
    <t>SAWYER</t>
  </si>
  <si>
    <t>SHAWANO</t>
  </si>
  <si>
    <t>SHEBOYGAN</t>
  </si>
  <si>
    <t>TAYLOR</t>
  </si>
  <si>
    <t>TREMPEALEAU</t>
  </si>
  <si>
    <t>VERNON</t>
  </si>
  <si>
    <t>VILAS</t>
  </si>
  <si>
    <t>WALWORTH</t>
  </si>
  <si>
    <t>WASHBURN</t>
  </si>
  <si>
    <t>WASHINGTON</t>
  </si>
  <si>
    <t>WAUKESHA</t>
  </si>
  <si>
    <t>WAUPACA</t>
  </si>
  <si>
    <t>WAUSHARA</t>
  </si>
  <si>
    <t>WINNEBAGO</t>
  </si>
  <si>
    <t>WOOD</t>
  </si>
  <si>
    <t>COUNTY</t>
  </si>
  <si>
    <t>REIMBURSEMENT REQUEST FOR THE PERIOD</t>
  </si>
  <si>
    <t>TO</t>
  </si>
  <si>
    <t>mm/dd/yyyy</t>
  </si>
  <si>
    <t>STAFFING ITEMS:</t>
  </si>
  <si>
    <t>SUPPORT ITEMS:</t>
  </si>
  <si>
    <t>POSITION NO.</t>
  </si>
  <si>
    <t>SALARY, FRINGE BENEFITS, &amp; CONTRACTED SERVICES ($)</t>
  </si>
  <si>
    <t>ELIGIBLE SUPPORT CATEGORIES</t>
  </si>
  <si>
    <t>SUBTOTAL STAFFING ITEMS</t>
  </si>
  <si>
    <t>STAFF &amp; LCC Training</t>
  </si>
  <si>
    <t>REIMB. RATE %</t>
  </si>
  <si>
    <t>DATCP-APPROVED REIMB. AMOUNT</t>
  </si>
  <si>
    <t>Office Supplies, Maps, Plats, Printing, Postage, Educational Materials, Newsletters</t>
  </si>
  <si>
    <t>Mileage at the state rate</t>
  </si>
  <si>
    <t>TIME ON CONSERVA-TION ACTIVITIES (%)</t>
  </si>
  <si>
    <t>Computer Equipment, Software, Printers, and Related Devices</t>
  </si>
  <si>
    <t>Proportionate Share of Audits</t>
  </si>
  <si>
    <t>SUBTOTAL SUPPORT ITEMS</t>
  </si>
  <si>
    <t>TOTAL REIMBURSEMENT REQUEST:</t>
  </si>
  <si>
    <t>TOTAL APPROVED AMOUNT:</t>
  </si>
  <si>
    <t>TOTAL STAFF &amp; SUPPORT FUNDS:</t>
  </si>
  <si>
    <t>REMAINING FUNDS AVAILABLE:</t>
  </si>
  <si>
    <t xml:space="preserve">TITLE OF COUNTY REPRESENTATIVE </t>
  </si>
  <si>
    <t>DATE</t>
  </si>
  <si>
    <t>ELIGIBLE COSTS INCURRED ($)</t>
  </si>
  <si>
    <t>DATCP APPROVED REIMB. AMOUNT</t>
  </si>
  <si>
    <t xml:space="preserve">REQUESTED AMOUNT </t>
  </si>
  <si>
    <t xml:space="preserve">REQUESTED AMOUNT  </t>
  </si>
  <si>
    <t>DATE RECEIVED:</t>
  </si>
  <si>
    <t>DATCP USE ONLY</t>
  </si>
  <si>
    <t>FIRST REQUEST APPROVED</t>
  </si>
  <si>
    <t>FINAL REQUEST APPROVED</t>
  </si>
  <si>
    <t xml:space="preserve">NAME OF COUNTY REPRESENTATIVE </t>
  </si>
  <si>
    <t>STATUS:</t>
  </si>
  <si>
    <t xml:space="preserve">Other Approved Costs </t>
  </si>
  <si>
    <t>To request reimbursement, the county, through its authorized representative, must check the box indicating agreement with the terms of this request, type the person's name and official title, and date the request. This method of completing the form constitutes an electronic signature and has the same force and effect, pursuant to Chapter 137 of the Wisconsin Statutes, as a non-electronic signature. By signing and submitting this form, the authorized representative certifies that the county (1) has fully paid the costs for which the county seeks reimbursement, (2) has listed costs that are eligible for reimbursement under ch. ATCP 50 and the grant contract, (3) has met the match requirement in s. ATCP 50.32(7)(c)4 for each position other than its 100% funded position, and (4) is in possession of financial documentation to support its reimbursement request. As terms of this submission, the county agrees it will maintain supporting documentation as required by s. ATCP 50.22.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</si>
</sst>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_);\(&quot;$&quot;#,##0.00\)"/>
    <numFmt numFmtId="44" formatCode="_(&quot;$&quot;* #,##0.00_);_(&quot;$&quot;* \(#,##0.00\);_(&quot;$&quot;* &quot;-&quot;??_);_(@_)"/>
    <numFmt numFmtId="164" formatCode="&quot;$&quot;#,##0.00"/>
  </numFmts>
  <fonts count="18" x14ac:knownFonts="1">
    <font>
      <sz val="11"/>
      <color theme="1"/>
      <name val="Calibri"/>
      <family val="2"/>
      <scheme val="minor"/>
    </font>
    <font>
      <b/>
      <sz val="12"/>
      <name val="Arial"/>
      <family val="2"/>
    </font>
    <font>
      <sz val="10"/>
      <name val="Arial"/>
      <family val="2"/>
    </font>
    <font>
      <sz val="7"/>
      <name val="Arial"/>
      <family val="2"/>
    </font>
    <font>
      <sz val="11"/>
      <name val="Arial"/>
      <family val="2"/>
    </font>
    <font>
      <sz val="9"/>
      <color theme="1"/>
      <name val="Arial"/>
      <family val="2"/>
    </font>
    <font>
      <sz val="11"/>
      <color theme="1"/>
      <name val="Arial"/>
      <family val="2"/>
    </font>
    <font>
      <b/>
      <sz val="11"/>
      <color theme="1"/>
      <name val="Arial"/>
      <family val="2"/>
    </font>
    <font>
      <sz val="8"/>
      <color theme="1"/>
      <name val="Arial"/>
      <family val="2"/>
    </font>
    <font>
      <b/>
      <sz val="10"/>
      <color theme="1"/>
      <name val="Arial"/>
      <family val="2"/>
    </font>
    <font>
      <b/>
      <sz val="9"/>
      <color theme="1"/>
      <name val="Arial"/>
      <family val="2"/>
    </font>
    <font>
      <sz val="7"/>
      <color theme="1"/>
      <name val="Times New Roman MT Std"/>
      <family val="1"/>
    </font>
    <font>
      <b/>
      <sz val="7"/>
      <color theme="1"/>
      <name val="Arial"/>
      <family val="2"/>
    </font>
    <font>
      <sz val="10"/>
      <color theme="1"/>
      <name val="Arial"/>
      <family val="2"/>
    </font>
    <font>
      <sz val="10"/>
      <color theme="1"/>
      <name val="Calibri"/>
      <family val="2"/>
      <scheme val="minor"/>
    </font>
    <font>
      <b/>
      <sz val="6"/>
      <name val="Arial"/>
      <family val="2"/>
    </font>
    <font>
      <b/>
      <sz val="8"/>
      <color theme="1"/>
      <name val="Arial"/>
      <family val="2"/>
    </font>
    <font>
      <sz val="8"/>
      <color rgb="FF000000"/>
      <name val="Segoe UI"/>
      <family val="2"/>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right/>
      <top style="thin">
        <color indexed="64"/>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3">
    <xf numFmtId="0" fontId="0" fillId="0" borderId="0"/>
    <xf numFmtId="0" fontId="5" fillId="0" borderId="0">
      <alignment horizontal="center" wrapText="1"/>
    </xf>
    <xf numFmtId="49" fontId="4" fillId="2" borderId="1">
      <alignment vertical="center"/>
      <protection locked="0"/>
    </xf>
  </cellStyleXfs>
  <cellXfs count="79">
    <xf numFmtId="0" fontId="0" fillId="0" borderId="0" xfId="0"/>
    <xf numFmtId="0" fontId="1" fillId="0" borderId="2" xfId="0" applyFont="1" applyBorder="1" applyAlignment="1">
      <alignment vertical="center"/>
    </xf>
    <xf numFmtId="9" fontId="2" fillId="0" borderId="0" xfId="0" applyNumberFormat="1" applyFont="1"/>
    <xf numFmtId="0" fontId="3" fillId="0" borderId="0" xfId="0" quotePrefix="1" applyFont="1"/>
    <xf numFmtId="0" fontId="1" fillId="0" borderId="3" xfId="0" applyFont="1" applyBorder="1" applyAlignment="1">
      <alignment vertical="center"/>
    </xf>
    <xf numFmtId="0" fontId="6" fillId="0" borderId="0" xfId="0" applyFont="1" applyFill="1"/>
    <xf numFmtId="0" fontId="6" fillId="0" borderId="0" xfId="0" applyFont="1"/>
    <xf numFmtId="0" fontId="6" fillId="0" borderId="1" xfId="0" applyFont="1" applyBorder="1"/>
    <xf numFmtId="0" fontId="0" fillId="0" borderId="4" xfId="0" applyBorder="1"/>
    <xf numFmtId="0" fontId="0" fillId="0" borderId="5" xfId="0" applyBorder="1"/>
    <xf numFmtId="0" fontId="7" fillId="0" borderId="1" xfId="0" applyFont="1" applyBorder="1" applyAlignment="1">
      <alignment horizontal="right"/>
    </xf>
    <xf numFmtId="0" fontId="5" fillId="0" borderId="8" xfId="1" applyFont="1" applyBorder="1">
      <alignment horizontal="center" wrapText="1"/>
    </xf>
    <xf numFmtId="0" fontId="0" fillId="0" borderId="6" xfId="0" applyBorder="1" applyAlignment="1">
      <alignment horizontal="right"/>
    </xf>
    <xf numFmtId="0" fontId="5" fillId="0" borderId="8" xfId="1" applyBorder="1">
      <alignment horizontal="center" wrapText="1"/>
    </xf>
    <xf numFmtId="0" fontId="6" fillId="0" borderId="4" xfId="0" applyFont="1" applyBorder="1"/>
    <xf numFmtId="0" fontId="6" fillId="0" borderId="5" xfId="0" applyFont="1" applyBorder="1"/>
    <xf numFmtId="0" fontId="10" fillId="0" borderId="1" xfId="0" applyFont="1" applyBorder="1" applyAlignment="1">
      <alignment horizontal="right"/>
    </xf>
    <xf numFmtId="0" fontId="10" fillId="0" borderId="6" xfId="0" applyFont="1" applyBorder="1" applyAlignment="1">
      <alignment horizontal="right"/>
    </xf>
    <xf numFmtId="0" fontId="12" fillId="0" borderId="0" xfId="0" applyFont="1"/>
    <xf numFmtId="0" fontId="12" fillId="0" borderId="0" xfId="0" applyFont="1" applyAlignment="1">
      <alignment horizontal="right"/>
    </xf>
    <xf numFmtId="0" fontId="0" fillId="0" borderId="0" xfId="0" applyAlignment="1">
      <alignment vertical="center"/>
    </xf>
    <xf numFmtId="0" fontId="9" fillId="0" borderId="0" xfId="0" applyFont="1" applyFill="1"/>
    <xf numFmtId="0" fontId="13" fillId="0" borderId="0" xfId="0" applyFont="1" applyFill="1" applyAlignment="1">
      <alignment vertical="center"/>
    </xf>
    <xf numFmtId="49" fontId="2" fillId="2" borderId="1" xfId="2" applyFont="1" applyAlignment="1">
      <alignment vertical="center"/>
      <protection locked="0"/>
    </xf>
    <xf numFmtId="0" fontId="14" fillId="0" borderId="0" xfId="0" applyFont="1" applyAlignment="1">
      <alignment vertical="center"/>
    </xf>
    <xf numFmtId="0" fontId="13" fillId="0" borderId="0" xfId="0" applyFont="1" applyFill="1" applyAlignment="1">
      <alignment horizontal="right" vertical="center"/>
    </xf>
    <xf numFmtId="49" fontId="2" fillId="2" borderId="1" xfId="2" quotePrefix="1" applyFont="1" applyAlignment="1">
      <alignment vertical="center"/>
      <protection locked="0"/>
    </xf>
    <xf numFmtId="0" fontId="13" fillId="0" borderId="0" xfId="0" applyFont="1" applyFill="1" applyAlignment="1">
      <alignment horizontal="center" vertical="center"/>
    </xf>
    <xf numFmtId="0" fontId="0" fillId="0" borderId="0" xfId="0" applyProtection="1"/>
    <xf numFmtId="0" fontId="5" fillId="0" borderId="8" xfId="1" applyFont="1" applyBorder="1" applyProtection="1">
      <alignment horizontal="center" wrapText="1"/>
    </xf>
    <xf numFmtId="0" fontId="6" fillId="0" borderId="0" xfId="0" applyFont="1" applyProtection="1"/>
    <xf numFmtId="0" fontId="5" fillId="0" borderId="8" xfId="1" applyBorder="1" applyProtection="1">
      <alignment horizontal="center" wrapText="1"/>
    </xf>
    <xf numFmtId="9" fontId="3" fillId="0" borderId="7" xfId="0" applyNumberFormat="1" applyFont="1" applyBorder="1" applyAlignment="1" applyProtection="1">
      <alignment horizontal="center"/>
    </xf>
    <xf numFmtId="7" fontId="6" fillId="0" borderId="7" xfId="0" applyNumberFormat="1" applyFont="1" applyBorder="1" applyProtection="1"/>
    <xf numFmtId="9" fontId="3" fillId="0" borderId="1" xfId="0" applyNumberFormat="1" applyFont="1" applyBorder="1" applyAlignment="1" applyProtection="1">
      <alignment horizontal="center"/>
    </xf>
    <xf numFmtId="0" fontId="7" fillId="0" borderId="1" xfId="0" applyFont="1" applyBorder="1" applyAlignment="1" applyProtection="1">
      <alignment horizontal="right"/>
    </xf>
    <xf numFmtId="1" fontId="4" fillId="2" borderId="7" xfId="2" applyNumberFormat="1" applyBorder="1" applyAlignment="1">
      <alignment horizontal="center" vertical="center"/>
      <protection locked="0"/>
    </xf>
    <xf numFmtId="1" fontId="4" fillId="2" borderId="1" xfId="2" applyNumberFormat="1" applyBorder="1" applyAlignment="1">
      <alignment horizontal="center" vertical="center"/>
      <protection locked="0"/>
    </xf>
    <xf numFmtId="164" fontId="4" fillId="2" borderId="7" xfId="2" applyNumberFormat="1" applyBorder="1">
      <alignment vertical="center"/>
      <protection locked="0"/>
    </xf>
    <xf numFmtId="164" fontId="4" fillId="2" borderId="1" xfId="2" applyNumberFormat="1" applyBorder="1">
      <alignment vertical="center"/>
      <protection locked="0"/>
    </xf>
    <xf numFmtId="9" fontId="4" fillId="2" borderId="1" xfId="2" applyNumberFormat="1" applyBorder="1" applyAlignment="1">
      <alignment horizontal="center" vertical="center"/>
      <protection locked="0"/>
    </xf>
    <xf numFmtId="7" fontId="6" fillId="0" borderId="1" xfId="0" applyNumberFormat="1" applyFont="1" applyBorder="1" applyAlignment="1">
      <alignment horizontal="center" vertical="center"/>
    </xf>
    <xf numFmtId="44" fontId="6" fillId="0" borderId="1" xfId="0" applyNumberFormat="1" applyFont="1" applyBorder="1" applyProtection="1"/>
    <xf numFmtId="44" fontId="6" fillId="0" borderId="7" xfId="0" applyNumberFormat="1" applyFont="1" applyBorder="1" applyProtection="1"/>
    <xf numFmtId="44" fontId="6" fillId="0" borderId="0" xfId="0" applyNumberFormat="1" applyFont="1" applyAlignment="1">
      <alignment horizontal="center" vertical="center"/>
    </xf>
    <xf numFmtId="7" fontId="6" fillId="0" borderId="1" xfId="0" applyNumberFormat="1" applyFont="1" applyBorder="1" applyProtection="1"/>
    <xf numFmtId="44" fontId="6" fillId="0" borderId="1" xfId="0" applyNumberFormat="1" applyFont="1" applyBorder="1" applyAlignment="1">
      <alignment horizontal="center" vertical="center"/>
    </xf>
    <xf numFmtId="0" fontId="15" fillId="0" borderId="0" xfId="0" applyFont="1"/>
    <xf numFmtId="0" fontId="6" fillId="0" borderId="0" xfId="0" applyFont="1" applyBorder="1"/>
    <xf numFmtId="0" fontId="0" fillId="0" borderId="0" xfId="0" applyBorder="1"/>
    <xf numFmtId="49" fontId="2" fillId="2" borderId="1" xfId="2" quotePrefix="1" applyFont="1" applyBorder="1">
      <alignment vertical="center"/>
      <protection locked="0"/>
    </xf>
    <xf numFmtId="0" fontId="12" fillId="3" borderId="12" xfId="0" applyFont="1" applyFill="1" applyBorder="1" applyAlignment="1">
      <alignment horizontal="left" vertical="top" wrapText="1"/>
    </xf>
    <xf numFmtId="0" fontId="12" fillId="3" borderId="0" xfId="0" applyFont="1" applyFill="1" applyBorder="1" applyAlignment="1">
      <alignment horizontal="left" vertical="top" wrapText="1"/>
    </xf>
    <xf numFmtId="0" fontId="12" fillId="3" borderId="0" xfId="0" applyFont="1" applyFill="1" applyBorder="1" applyAlignment="1">
      <alignment horizontal="right" vertical="center"/>
    </xf>
    <xf numFmtId="0" fontId="0" fillId="3" borderId="0" xfId="0" applyFill="1"/>
    <xf numFmtId="0" fontId="16" fillId="3" borderId="0" xfId="0" applyFont="1" applyFill="1" applyBorder="1" applyAlignment="1">
      <alignment horizontal="left" vertical="center"/>
    </xf>
    <xf numFmtId="0" fontId="12" fillId="3" borderId="0" xfId="0" applyFont="1" applyFill="1" applyBorder="1" applyAlignment="1">
      <alignment horizontal="right" vertical="top" wrapText="1"/>
    </xf>
    <xf numFmtId="49" fontId="2" fillId="4" borderId="14" xfId="2" applyFont="1" applyFill="1" applyBorder="1" applyProtection="1">
      <alignment vertical="center"/>
    </xf>
    <xf numFmtId="49" fontId="2" fillId="4" borderId="13" xfId="2" applyFont="1" applyFill="1" applyBorder="1" applyProtection="1">
      <alignment vertical="center"/>
    </xf>
    <xf numFmtId="0" fontId="0" fillId="0" borderId="0" xfId="0" applyFill="1" applyAlignment="1" applyProtection="1">
      <alignment horizontal="left"/>
    </xf>
    <xf numFmtId="0" fontId="8" fillId="0" borderId="7" xfId="0" applyFont="1" applyBorder="1" applyAlignment="1" applyProtection="1">
      <alignment horizontal="left" vertical="top" wrapText="1"/>
    </xf>
    <xf numFmtId="0" fontId="8" fillId="0" borderId="1" xfId="0" applyFont="1" applyBorder="1" applyAlignment="1" applyProtection="1">
      <alignment horizontal="left" vertical="top" wrapText="1"/>
    </xf>
    <xf numFmtId="9" fontId="3" fillId="0" borderId="7" xfId="0" applyNumberFormat="1" applyFont="1" applyBorder="1" applyAlignment="1" applyProtection="1">
      <alignment horizontal="center" vertical="center"/>
    </xf>
    <xf numFmtId="9" fontId="3" fillId="0" borderId="1" xfId="0" applyNumberFormat="1" applyFont="1" applyBorder="1" applyAlignment="1" applyProtection="1">
      <alignment horizontal="center" vertical="center"/>
    </xf>
    <xf numFmtId="164" fontId="4" fillId="2" borderId="7" xfId="2" applyNumberFormat="1" applyBorder="1" applyAlignment="1">
      <alignment horizontal="center" vertical="center"/>
      <protection locked="0"/>
    </xf>
    <xf numFmtId="164" fontId="4" fillId="2" borderId="1" xfId="2" applyNumberFormat="1" applyBorder="1" applyAlignment="1">
      <alignment horizontal="center" vertical="center"/>
      <protection locked="0"/>
    </xf>
    <xf numFmtId="44" fontId="6" fillId="0" borderId="11" xfId="0" applyNumberFormat="1" applyFont="1" applyBorder="1" applyAlignment="1">
      <alignment horizontal="center" vertical="center"/>
    </xf>
    <xf numFmtId="44" fontId="0" fillId="0" borderId="7" xfId="0" applyNumberFormat="1" applyFont="1" applyBorder="1" applyAlignment="1">
      <alignment horizontal="center" vertical="center"/>
    </xf>
    <xf numFmtId="44" fontId="6" fillId="0" borderId="10" xfId="0" applyNumberFormat="1" applyFont="1" applyBorder="1" applyAlignment="1">
      <alignment horizontal="center" vertical="center"/>
    </xf>
    <xf numFmtId="44" fontId="0" fillId="0" borderId="9" xfId="0" applyNumberFormat="1" applyFont="1" applyBorder="1" applyAlignment="1">
      <alignment horizontal="center" vertical="center"/>
    </xf>
    <xf numFmtId="7" fontId="6" fillId="0" borderId="7" xfId="0" applyNumberFormat="1" applyFont="1" applyBorder="1" applyAlignment="1">
      <alignment horizontal="center" vertical="center"/>
    </xf>
    <xf numFmtId="7" fontId="6" fillId="0" borderId="1" xfId="0" applyNumberFormat="1" applyFont="1" applyBorder="1" applyAlignment="1">
      <alignment horizontal="center" vertical="center"/>
    </xf>
    <xf numFmtId="0" fontId="8" fillId="0" borderId="10" xfId="0" applyFont="1" applyBorder="1" applyAlignment="1" applyProtection="1">
      <alignment horizontal="left" vertical="top" wrapText="1"/>
    </xf>
    <xf numFmtId="0" fontId="8" fillId="0" borderId="9" xfId="0" applyFont="1" applyBorder="1" applyAlignment="1" applyProtection="1">
      <alignment horizontal="left" vertical="top" wrapText="1"/>
    </xf>
    <xf numFmtId="49" fontId="2" fillId="2" borderId="4" xfId="2" applyFont="1" applyBorder="1" applyAlignment="1" applyProtection="1">
      <alignment vertical="center"/>
      <protection locked="0"/>
    </xf>
    <xf numFmtId="0" fontId="0" fillId="0" borderId="5" xfId="0" applyBorder="1" applyAlignment="1" applyProtection="1">
      <alignment vertical="center"/>
      <protection locked="0"/>
    </xf>
    <xf numFmtId="0" fontId="0" fillId="0" borderId="6" xfId="0" applyBorder="1" applyAlignment="1" applyProtection="1">
      <alignment vertical="center"/>
      <protection locked="0"/>
    </xf>
    <xf numFmtId="0" fontId="11" fillId="0" borderId="0" xfId="0" applyFont="1" applyAlignment="1">
      <alignment horizontal="left" vertical="center" wrapText="1"/>
    </xf>
    <xf numFmtId="0" fontId="12" fillId="3" borderId="12" xfId="0" applyFont="1" applyFill="1" applyBorder="1" applyAlignment="1">
      <alignment horizontal="left" vertical="top" wrapText="1"/>
    </xf>
  </cellXfs>
  <cellStyles count="3">
    <cellStyle name="9pt Header" xfId="1"/>
    <cellStyle name="Fill in 11 pt"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hyperlink" Target="mailto:datcpswrm@wisconsin.gov" TargetMode="External"/><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absolute">
    <xdr:from>
      <xdr:col>1</xdr:col>
      <xdr:colOff>434340</xdr:colOff>
      <xdr:row>0</xdr:row>
      <xdr:rowOff>46168</xdr:rowOff>
    </xdr:from>
    <xdr:to>
      <xdr:col>8</xdr:col>
      <xdr:colOff>0</xdr:colOff>
      <xdr:row>6</xdr:row>
      <xdr:rowOff>48857</xdr:rowOff>
    </xdr:to>
    <xdr:sp macro="" textlink="">
      <xdr:nvSpPr>
        <xdr:cNvPr id="2" name="TextBox 1"/>
        <xdr:cNvSpPr txBox="1"/>
      </xdr:nvSpPr>
      <xdr:spPr>
        <a:xfrm>
          <a:off x="1043940" y="46168"/>
          <a:ext cx="4846320" cy="9856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Times New Roman" panose="02020603050405020304" pitchFamily="18" charset="0"/>
              <a:cs typeface="Times New Roman" panose="02020603050405020304" pitchFamily="18" charset="0"/>
            </a:rPr>
            <a:t>Wisconsin</a:t>
          </a:r>
          <a:r>
            <a:rPr lang="en-US" sz="1000" baseline="0">
              <a:latin typeface="Times New Roman" panose="02020603050405020304" pitchFamily="18" charset="0"/>
              <a:cs typeface="Times New Roman" panose="02020603050405020304" pitchFamily="18" charset="0"/>
            </a:rPr>
            <a:t> Department of Agriculture, Trade and Consumer Protection</a:t>
          </a:r>
          <a:r>
            <a:rPr lang="en-US" sz="1000" baseline="0"/>
            <a:t/>
          </a:r>
          <a:br>
            <a:rPr lang="en-US" sz="1000" baseline="0"/>
          </a:br>
          <a:r>
            <a:rPr lang="en-US" sz="1000" b="0" i="1" u="none" strike="noStrike">
              <a:solidFill>
                <a:schemeClr val="dk1"/>
              </a:solidFill>
              <a:effectLst/>
              <a:latin typeface="Times New Roman" panose="02020603050405020304" pitchFamily="18" charset="0"/>
              <a:ea typeface="+mn-ea"/>
              <a:cs typeface="Times New Roman" panose="02020603050405020304" pitchFamily="18" charset="0"/>
            </a:rPr>
            <a:t>Agricultural Resource Management Division</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a:r>
          <a:b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b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Soil and Water Resource Management Program (SWRM)</a:t>
          </a:r>
          <a:r>
            <a:rPr lang="en-US" sz="1000">
              <a:latin typeface="Times New Roman" panose="02020603050405020304" pitchFamily="18" charset="0"/>
              <a:cs typeface="Times New Roman" panose="02020603050405020304" pitchFamily="18" charset="0"/>
            </a:rPr>
            <a:t> </a:t>
          </a:r>
          <a:br>
            <a:rPr lang="en-US" sz="1000">
              <a:latin typeface="Times New Roman" panose="02020603050405020304" pitchFamily="18" charset="0"/>
              <a:cs typeface="Times New Roman" panose="02020603050405020304" pitchFamily="18" charset="0"/>
            </a:rPr>
          </a:b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PO Box 8911</a:t>
          </a:r>
          <a:r>
            <a:rPr lang="en-US" sz="1000">
              <a:latin typeface="Times New Roman" panose="02020603050405020304" pitchFamily="18" charset="0"/>
              <a:cs typeface="Times New Roman" panose="02020603050405020304" pitchFamily="18" charset="0"/>
            </a:rPr>
            <a:t> </a:t>
          </a:r>
          <a:br>
            <a:rPr lang="en-US" sz="1000">
              <a:latin typeface="Times New Roman" panose="02020603050405020304" pitchFamily="18" charset="0"/>
              <a:cs typeface="Times New Roman" panose="02020603050405020304" pitchFamily="18" charset="0"/>
            </a:rPr>
          </a:b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Madison, WI 53708-8911</a:t>
          </a:r>
          <a:endParaRPr lang="en-US" sz="1000">
            <a:latin typeface="Times New Roman" panose="02020603050405020304" pitchFamily="18" charset="0"/>
            <a:cs typeface="Times New Roman" panose="02020603050405020304" pitchFamily="18" charset="0"/>
          </a:endParaRPr>
        </a:p>
      </xdr:txBody>
    </xdr:sp>
    <xdr:clientData/>
  </xdr:twoCellAnchor>
  <xdr:twoCellAnchor editAs="absolute">
    <xdr:from>
      <xdr:col>0</xdr:col>
      <xdr:colOff>83689</xdr:colOff>
      <xdr:row>0</xdr:row>
      <xdr:rowOff>83820</xdr:rowOff>
    </xdr:from>
    <xdr:to>
      <xdr:col>1</xdr:col>
      <xdr:colOff>245723</xdr:colOff>
      <xdr:row>5</xdr:row>
      <xdr:rowOff>49396</xdr:rowOff>
    </xdr:to>
    <xdr:pic>
      <xdr:nvPicPr>
        <xdr:cNvPr id="1036"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689" y="83820"/>
          <a:ext cx="771634" cy="7732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9</xdr:col>
      <xdr:colOff>134837</xdr:colOff>
      <xdr:row>0</xdr:row>
      <xdr:rowOff>57150</xdr:rowOff>
    </xdr:from>
    <xdr:to>
      <xdr:col>11</xdr:col>
      <xdr:colOff>916464</xdr:colOff>
      <xdr:row>5</xdr:row>
      <xdr:rowOff>4819</xdr:rowOff>
    </xdr:to>
    <xdr:sp macro="" textlink="">
      <xdr:nvSpPr>
        <xdr:cNvPr id="4" name="TextBox 3">
          <a:hlinkClick xmlns:r="http://schemas.openxmlformats.org/officeDocument/2006/relationships" r:id="rId2"/>
        </xdr:cNvPr>
        <xdr:cNvSpPr txBox="1"/>
      </xdr:nvSpPr>
      <xdr:spPr>
        <a:xfrm>
          <a:off x="6764432" y="57150"/>
          <a:ext cx="2730554" cy="771525"/>
        </a:xfrm>
        <a:prstGeom prst="rect">
          <a:avLst/>
        </a:prstGeom>
        <a:solidFill>
          <a:srgbClr val="FFFF00"/>
        </a:solidFill>
        <a:ln w="22225" cmpd="thickThin">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0" i="0" u="none" strike="noStrike">
              <a:solidFill>
                <a:schemeClr val="dk1"/>
              </a:solidFill>
              <a:effectLst/>
              <a:latin typeface="Arial" panose="020B0604020202020204" pitchFamily="34" charset="0"/>
              <a:ea typeface="+mn-ea"/>
              <a:cs typeface="Arial" panose="020B0604020202020204" pitchFamily="34" charset="0"/>
            </a:rPr>
            <a:t>E-mail the signed Excel file to: </a:t>
          </a:r>
          <a:r>
            <a:rPr lang="en-US" sz="1100" b="1" i="0" u="none" strike="noStrike">
              <a:solidFill>
                <a:srgbClr val="0000FF"/>
              </a:solidFill>
              <a:effectLst/>
              <a:latin typeface="Arial" panose="020B0604020202020204" pitchFamily="34" charset="0"/>
              <a:ea typeface="+mn-ea"/>
              <a:cs typeface="Arial" panose="020B0604020202020204" pitchFamily="34" charset="0"/>
            </a:rPr>
            <a:t>datcpswrm@wisconsin.gov</a:t>
          </a:r>
          <a:r>
            <a:rPr lang="en-US">
              <a:latin typeface="Arial" panose="020B0604020202020204" pitchFamily="34" charset="0"/>
              <a:cs typeface="Arial" panose="020B0604020202020204" pitchFamily="34" charset="0"/>
            </a:rPr>
            <a:t> </a:t>
          </a:r>
        </a:p>
        <a:p>
          <a:pPr algn="ctr"/>
          <a:endParaRPr lang="en-US" sz="1100">
            <a:latin typeface="Arial" panose="020B0604020202020204" pitchFamily="34" charset="0"/>
            <a:cs typeface="Arial" panose="020B0604020202020204" pitchFamily="34" charset="0"/>
          </a:endParaRPr>
        </a:p>
      </xdr:txBody>
    </xdr:sp>
    <xdr:clientData/>
  </xdr:twoCellAnchor>
  <xdr:twoCellAnchor editAs="absolute">
    <xdr:from>
      <xdr:col>7</xdr:col>
      <xdr:colOff>727501</xdr:colOff>
      <xdr:row>5</xdr:row>
      <xdr:rowOff>22860</xdr:rowOff>
    </xdr:from>
    <xdr:to>
      <xdr:col>11</xdr:col>
      <xdr:colOff>931704</xdr:colOff>
      <xdr:row>6</xdr:row>
      <xdr:rowOff>89086</xdr:rowOff>
    </xdr:to>
    <xdr:sp macro="" textlink="">
      <xdr:nvSpPr>
        <xdr:cNvPr id="6" name="TextBox 5"/>
        <xdr:cNvSpPr txBox="1"/>
      </xdr:nvSpPr>
      <xdr:spPr>
        <a:xfrm>
          <a:off x="5779561" y="830580"/>
          <a:ext cx="3381743" cy="2414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lang="en-US" sz="1000" b="0" i="1" u="none" strike="noStrike">
              <a:solidFill>
                <a:schemeClr val="dk1"/>
              </a:solidFill>
              <a:effectLst/>
              <a:latin typeface="Times New Roman" panose="02020603050405020304" pitchFamily="18" charset="0"/>
              <a:ea typeface="+mn-ea"/>
              <a:cs typeface="Times New Roman" panose="02020603050405020304" pitchFamily="18" charset="0"/>
            </a:rPr>
            <a:t>(Section 92.14, Wis. Stats.; s. ATCP 50.32(7), Wis. Admin. Code)</a:t>
          </a:r>
          <a:endParaRPr lang="en-US" sz="1000" i="1">
            <a:latin typeface="Times New Roman" panose="02020603050405020304" pitchFamily="18" charset="0"/>
            <a:cs typeface="Times New Roman" panose="02020603050405020304" pitchFamily="18" charset="0"/>
          </a:endParaRPr>
        </a:p>
      </xdr:txBody>
    </xdr:sp>
    <xdr:clientData/>
  </xdr:twoCellAnchor>
  <xdr:twoCellAnchor editAs="absolute">
    <xdr:from>
      <xdr:col>0</xdr:col>
      <xdr:colOff>361948</xdr:colOff>
      <xdr:row>4</xdr:row>
      <xdr:rowOff>100406</xdr:rowOff>
    </xdr:from>
    <xdr:to>
      <xdr:col>7</xdr:col>
      <xdr:colOff>807719</xdr:colOff>
      <xdr:row>7</xdr:row>
      <xdr:rowOff>51434</xdr:rowOff>
    </xdr:to>
    <xdr:sp macro="" textlink="">
      <xdr:nvSpPr>
        <xdr:cNvPr id="5" name="TextBox 4"/>
        <xdr:cNvSpPr txBox="1"/>
      </xdr:nvSpPr>
      <xdr:spPr>
        <a:xfrm>
          <a:off x="361948" y="801446"/>
          <a:ext cx="5497831" cy="3396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600" b="1" i="0" u="none" strike="noStrike">
              <a:solidFill>
                <a:schemeClr val="dk1"/>
              </a:solidFill>
              <a:effectLst/>
              <a:latin typeface="Arial" panose="020B0604020202020204" pitchFamily="34" charset="0"/>
              <a:ea typeface="+mn-ea"/>
              <a:cs typeface="Arial" panose="020B0604020202020204" pitchFamily="34" charset="0"/>
            </a:rPr>
            <a:t>Grant Staff &amp; Support Reimbursement Form</a:t>
          </a:r>
          <a:endParaRPr lang="en-US" sz="1600" i="1">
            <a:latin typeface="Times New Roman" panose="02020603050405020304" pitchFamily="18" charset="0"/>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31</xdr:row>
          <xdr:rowOff>171450</xdr:rowOff>
        </xdr:from>
        <xdr:to>
          <xdr:col>5</xdr:col>
          <xdr:colOff>361950</xdr:colOff>
          <xdr:row>33</xdr:row>
          <xdr:rowOff>28575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 agree on behalf of the above-referenced county to the terms of this reimbursement request.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L37"/>
  <sheetViews>
    <sheetView tabSelected="1" zoomScaleNormal="100" zoomScalePageLayoutView="85" workbookViewId="0">
      <selection activeCell="B8" sqref="B8"/>
    </sheetView>
  </sheetViews>
  <sheetFormatPr defaultColWidth="6.42578125" defaultRowHeight="15" x14ac:dyDescent="0.25"/>
  <cols>
    <col min="1" max="1" width="8.85546875" customWidth="1"/>
    <col min="2" max="2" width="14.7109375" customWidth="1"/>
    <col min="3" max="3" width="12.85546875" customWidth="1"/>
    <col min="4" max="4" width="6.42578125" customWidth="1"/>
    <col min="5" max="5" width="13.28515625" customWidth="1"/>
    <col min="6" max="6" width="14.28515625" customWidth="1"/>
    <col min="7" max="7" width="3.140625" customWidth="1"/>
    <col min="8" max="8" width="12.5703125" customWidth="1"/>
    <col min="9" max="9" width="6.42578125" customWidth="1"/>
    <col min="10" max="10" width="13.28515625" customWidth="1"/>
    <col min="11" max="12" width="14" customWidth="1"/>
    <col min="13" max="15" width="9.5703125" customWidth="1"/>
  </cols>
  <sheetData>
    <row r="1" spans="1:12" s="28" customFormat="1" ht="14.25" customHeight="1" x14ac:dyDescent="0.25">
      <c r="A1" s="59"/>
      <c r="B1" s="59"/>
      <c r="C1" s="59"/>
      <c r="D1" s="59"/>
      <c r="E1" s="59"/>
      <c r="F1" s="59"/>
      <c r="G1" s="59"/>
      <c r="H1" s="59"/>
      <c r="I1" s="59"/>
      <c r="J1" s="59"/>
      <c r="K1" s="59"/>
      <c r="L1" s="59"/>
    </row>
    <row r="2" spans="1:12" s="28" customFormat="1" ht="14.25" customHeight="1" x14ac:dyDescent="0.25">
      <c r="A2" s="59"/>
      <c r="B2" s="59"/>
      <c r="C2" s="59"/>
      <c r="D2" s="59"/>
      <c r="E2" s="59"/>
      <c r="F2" s="59"/>
      <c r="G2" s="59"/>
      <c r="H2" s="59"/>
      <c r="I2" s="59"/>
      <c r="J2" s="59"/>
      <c r="K2" s="59"/>
      <c r="L2" s="59"/>
    </row>
    <row r="3" spans="1:12" s="28" customFormat="1" ht="14.25" customHeight="1" x14ac:dyDescent="0.25">
      <c r="A3" s="59"/>
      <c r="B3" s="59"/>
      <c r="C3" s="59"/>
      <c r="D3" s="59"/>
      <c r="E3" s="59"/>
      <c r="F3" s="59"/>
      <c r="G3" s="59"/>
      <c r="H3" s="59"/>
      <c r="I3" s="59"/>
      <c r="J3" s="59"/>
      <c r="K3" s="59"/>
      <c r="L3" s="59"/>
    </row>
    <row r="4" spans="1:12" s="28" customFormat="1" ht="14.25" customHeight="1" x14ac:dyDescent="0.25">
      <c r="A4" s="59"/>
      <c r="B4" s="59"/>
      <c r="C4" s="59"/>
      <c r="D4" s="59"/>
      <c r="E4" s="59"/>
      <c r="F4" s="59"/>
      <c r="G4" s="59"/>
      <c r="H4" s="59"/>
      <c r="I4" s="59"/>
      <c r="J4" s="59"/>
      <c r="K4" s="59"/>
      <c r="L4" s="59"/>
    </row>
    <row r="5" spans="1:12" s="28" customFormat="1" ht="8.4499999999999993" customHeight="1" x14ac:dyDescent="0.25">
      <c r="A5" s="59"/>
      <c r="B5" s="59"/>
      <c r="C5" s="59"/>
      <c r="D5" s="59"/>
      <c r="E5" s="59"/>
      <c r="F5" s="59"/>
      <c r="G5" s="59"/>
      <c r="H5" s="59"/>
      <c r="I5" s="59"/>
      <c r="J5" s="59"/>
      <c r="K5" s="59"/>
      <c r="L5" s="59"/>
    </row>
    <row r="6" spans="1:12" s="28" customFormat="1" ht="14.25" customHeight="1" x14ac:dyDescent="0.25">
      <c r="A6" s="59"/>
      <c r="B6" s="59"/>
      <c r="C6" s="59"/>
      <c r="D6" s="59"/>
      <c r="E6" s="59"/>
      <c r="F6" s="59"/>
      <c r="G6" s="59"/>
      <c r="H6" s="59"/>
      <c r="I6" s="59"/>
      <c r="J6" s="59"/>
      <c r="K6" s="59"/>
      <c r="L6" s="59"/>
    </row>
    <row r="7" spans="1:12" s="28" customFormat="1" ht="8.4499999999999993" customHeight="1" x14ac:dyDescent="0.25">
      <c r="A7" s="59"/>
      <c r="B7" s="59"/>
      <c r="C7" s="59"/>
      <c r="D7" s="59"/>
      <c r="E7" s="59"/>
      <c r="F7" s="59"/>
      <c r="G7" s="59"/>
      <c r="H7" s="59"/>
      <c r="I7" s="59"/>
      <c r="J7" s="59"/>
      <c r="K7" s="59"/>
      <c r="L7" s="59"/>
    </row>
    <row r="8" spans="1:12" s="20" customFormat="1" ht="18" customHeight="1" x14ac:dyDescent="0.25">
      <c r="A8" s="22" t="s">
        <v>73</v>
      </c>
      <c r="B8" s="23"/>
      <c r="C8" s="22"/>
      <c r="D8" s="22"/>
      <c r="E8" s="22"/>
      <c r="F8" s="22"/>
      <c r="G8" s="22"/>
      <c r="H8" s="24"/>
      <c r="I8" s="25" t="s">
        <v>74</v>
      </c>
      <c r="J8" s="26" t="s">
        <v>76</v>
      </c>
      <c r="K8" s="27" t="s">
        <v>75</v>
      </c>
      <c r="L8" s="23" t="s">
        <v>76</v>
      </c>
    </row>
    <row r="9" spans="1:12" x14ac:dyDescent="0.25">
      <c r="A9" s="21" t="s">
        <v>77</v>
      </c>
      <c r="B9" s="5"/>
      <c r="C9" s="5"/>
      <c r="D9" s="5"/>
      <c r="E9" s="5"/>
      <c r="F9" s="5"/>
      <c r="G9" s="5"/>
      <c r="H9" s="21" t="s">
        <v>78</v>
      </c>
      <c r="J9" s="5"/>
      <c r="K9" s="5"/>
      <c r="L9" s="5"/>
    </row>
    <row r="10" spans="1:12" ht="57.75" customHeight="1" thickBot="1" x14ac:dyDescent="0.3">
      <c r="A10" s="11" t="s">
        <v>79</v>
      </c>
      <c r="B10" s="11" t="s">
        <v>80</v>
      </c>
      <c r="C10" s="11" t="s">
        <v>88</v>
      </c>
      <c r="D10" s="29" t="s">
        <v>84</v>
      </c>
      <c r="E10" s="29" t="s">
        <v>100</v>
      </c>
      <c r="F10" s="29" t="s">
        <v>99</v>
      </c>
      <c r="G10" s="30"/>
      <c r="H10" s="31" t="s">
        <v>81</v>
      </c>
      <c r="I10" s="31" t="s">
        <v>84</v>
      </c>
      <c r="J10" s="13" t="s">
        <v>98</v>
      </c>
      <c r="K10" s="13" t="s">
        <v>101</v>
      </c>
      <c r="L10" s="13" t="s">
        <v>85</v>
      </c>
    </row>
    <row r="11" spans="1:12" x14ac:dyDescent="0.25">
      <c r="A11" s="36"/>
      <c r="B11" s="38"/>
      <c r="C11" s="40"/>
      <c r="D11" s="32">
        <v>1</v>
      </c>
      <c r="E11" s="33">
        <f>ROUND(B11*C11*D11,2)</f>
        <v>0</v>
      </c>
      <c r="F11" s="43"/>
      <c r="G11" s="30"/>
      <c r="H11" s="60" t="s">
        <v>83</v>
      </c>
      <c r="I11" s="62">
        <v>1</v>
      </c>
      <c r="J11" s="64"/>
      <c r="K11" s="70">
        <f>ROUND(I11*J11,2)</f>
        <v>0</v>
      </c>
      <c r="L11" s="66"/>
    </row>
    <row r="12" spans="1:12" ht="15" customHeight="1" x14ac:dyDescent="0.25">
      <c r="A12" s="37"/>
      <c r="B12" s="39"/>
      <c r="C12" s="40"/>
      <c r="D12" s="34">
        <v>0.7</v>
      </c>
      <c r="E12" s="33">
        <f t="shared" ref="E12:E24" si="0">ROUND(B12*C12*D12,2)</f>
        <v>0</v>
      </c>
      <c r="F12" s="42"/>
      <c r="G12" s="30"/>
      <c r="H12" s="61"/>
      <c r="I12" s="63"/>
      <c r="J12" s="65"/>
      <c r="K12" s="71"/>
      <c r="L12" s="67"/>
    </row>
    <row r="13" spans="1:12" ht="15" customHeight="1" x14ac:dyDescent="0.25">
      <c r="A13" s="37"/>
      <c r="B13" s="39"/>
      <c r="C13" s="40"/>
      <c r="D13" s="34">
        <v>0.5</v>
      </c>
      <c r="E13" s="33">
        <f t="shared" si="0"/>
        <v>0</v>
      </c>
      <c r="F13" s="42"/>
      <c r="G13" s="30"/>
      <c r="H13" s="72" t="s">
        <v>86</v>
      </c>
      <c r="I13" s="63">
        <v>1</v>
      </c>
      <c r="J13" s="65"/>
      <c r="K13" s="71">
        <f>ROUND(I13*J13,2)</f>
        <v>0</v>
      </c>
      <c r="L13" s="68"/>
    </row>
    <row r="14" spans="1:12" x14ac:dyDescent="0.25">
      <c r="A14" s="37"/>
      <c r="B14" s="39"/>
      <c r="C14" s="40"/>
      <c r="D14" s="34">
        <v>0.5</v>
      </c>
      <c r="E14" s="33">
        <f t="shared" si="0"/>
        <v>0</v>
      </c>
      <c r="F14" s="42"/>
      <c r="G14" s="30"/>
      <c r="H14" s="73"/>
      <c r="I14" s="63"/>
      <c r="J14" s="65"/>
      <c r="K14" s="71"/>
      <c r="L14" s="69"/>
    </row>
    <row r="15" spans="1:12" ht="15" customHeight="1" x14ac:dyDescent="0.25">
      <c r="A15" s="37"/>
      <c r="B15" s="39"/>
      <c r="C15" s="40"/>
      <c r="D15" s="34">
        <v>0.5</v>
      </c>
      <c r="E15" s="33">
        <f t="shared" si="0"/>
        <v>0</v>
      </c>
      <c r="F15" s="42"/>
      <c r="G15" s="30"/>
      <c r="H15" s="73"/>
      <c r="I15" s="63"/>
      <c r="J15" s="65"/>
      <c r="K15" s="71"/>
      <c r="L15" s="69"/>
    </row>
    <row r="16" spans="1:12" x14ac:dyDescent="0.25">
      <c r="A16" s="37"/>
      <c r="B16" s="39"/>
      <c r="C16" s="40"/>
      <c r="D16" s="34">
        <v>0.5</v>
      </c>
      <c r="E16" s="33">
        <f t="shared" si="0"/>
        <v>0</v>
      </c>
      <c r="F16" s="42"/>
      <c r="G16" s="30"/>
      <c r="H16" s="73"/>
      <c r="I16" s="63"/>
      <c r="J16" s="65"/>
      <c r="K16" s="71"/>
      <c r="L16" s="69"/>
    </row>
    <row r="17" spans="1:12" x14ac:dyDescent="0.25">
      <c r="A17" s="37"/>
      <c r="B17" s="39"/>
      <c r="C17" s="40"/>
      <c r="D17" s="34">
        <v>0.5</v>
      </c>
      <c r="E17" s="33">
        <f t="shared" si="0"/>
        <v>0</v>
      </c>
      <c r="F17" s="42"/>
      <c r="G17" s="30"/>
      <c r="H17" s="60"/>
      <c r="I17" s="63"/>
      <c r="J17" s="65"/>
      <c r="K17" s="71"/>
      <c r="L17" s="67"/>
    </row>
    <row r="18" spans="1:12" ht="15" customHeight="1" x14ac:dyDescent="0.25">
      <c r="A18" s="37"/>
      <c r="B18" s="39"/>
      <c r="C18" s="40"/>
      <c r="D18" s="34">
        <v>0.5</v>
      </c>
      <c r="E18" s="33">
        <f t="shared" si="0"/>
        <v>0</v>
      </c>
      <c r="F18" s="42"/>
      <c r="G18" s="30"/>
      <c r="H18" s="61" t="s">
        <v>87</v>
      </c>
      <c r="I18" s="63">
        <v>1</v>
      </c>
      <c r="J18" s="65"/>
      <c r="K18" s="71">
        <f>ROUND(I18*J18,2)</f>
        <v>0</v>
      </c>
      <c r="L18" s="68"/>
    </row>
    <row r="19" spans="1:12" x14ac:dyDescent="0.25">
      <c r="A19" s="37"/>
      <c r="B19" s="39"/>
      <c r="C19" s="40"/>
      <c r="D19" s="34">
        <v>0.5</v>
      </c>
      <c r="E19" s="33">
        <f t="shared" si="0"/>
        <v>0</v>
      </c>
      <c r="F19" s="42"/>
      <c r="G19" s="30"/>
      <c r="H19" s="61"/>
      <c r="I19" s="63"/>
      <c r="J19" s="65"/>
      <c r="K19" s="71"/>
      <c r="L19" s="67"/>
    </row>
    <row r="20" spans="1:12" ht="15" customHeight="1" x14ac:dyDescent="0.25">
      <c r="A20" s="37"/>
      <c r="B20" s="39"/>
      <c r="C20" s="40"/>
      <c r="D20" s="34">
        <v>0.5</v>
      </c>
      <c r="E20" s="33">
        <f t="shared" si="0"/>
        <v>0</v>
      </c>
      <c r="F20" s="42"/>
      <c r="G20" s="30"/>
      <c r="H20" s="61" t="s">
        <v>89</v>
      </c>
      <c r="I20" s="63">
        <v>1</v>
      </c>
      <c r="J20" s="65"/>
      <c r="K20" s="71">
        <f t="shared" ref="K20" si="1">ROUND(I20*J20,2)</f>
        <v>0</v>
      </c>
      <c r="L20" s="68"/>
    </row>
    <row r="21" spans="1:12" x14ac:dyDescent="0.25">
      <c r="A21" s="37"/>
      <c r="B21" s="39"/>
      <c r="C21" s="40"/>
      <c r="D21" s="34">
        <v>0.5</v>
      </c>
      <c r="E21" s="33">
        <f t="shared" si="0"/>
        <v>0</v>
      </c>
      <c r="F21" s="42"/>
      <c r="G21" s="30"/>
      <c r="H21" s="61"/>
      <c r="I21" s="63"/>
      <c r="J21" s="65"/>
      <c r="K21" s="71"/>
      <c r="L21" s="69"/>
    </row>
    <row r="22" spans="1:12" ht="15" customHeight="1" x14ac:dyDescent="0.25">
      <c r="A22" s="37"/>
      <c r="B22" s="39"/>
      <c r="C22" s="40"/>
      <c r="D22" s="34">
        <v>0.5</v>
      </c>
      <c r="E22" s="33">
        <f t="shared" si="0"/>
        <v>0</v>
      </c>
      <c r="F22" s="42"/>
      <c r="G22" s="30"/>
      <c r="H22" s="61"/>
      <c r="I22" s="63"/>
      <c r="J22" s="65"/>
      <c r="K22" s="71">
        <f t="shared" ref="K22" si="2">ROUND(I22*J22,2)</f>
        <v>0</v>
      </c>
      <c r="L22" s="69"/>
    </row>
    <row r="23" spans="1:12" x14ac:dyDescent="0.25">
      <c r="A23" s="37"/>
      <c r="B23" s="39"/>
      <c r="C23" s="40"/>
      <c r="D23" s="34">
        <v>0.5</v>
      </c>
      <c r="E23" s="33">
        <f t="shared" si="0"/>
        <v>0</v>
      </c>
      <c r="F23" s="42"/>
      <c r="G23" s="30"/>
      <c r="H23" s="61"/>
      <c r="I23" s="63"/>
      <c r="J23" s="65"/>
      <c r="K23" s="71"/>
      <c r="L23" s="67"/>
    </row>
    <row r="24" spans="1:12" ht="15" customHeight="1" x14ac:dyDescent="0.25">
      <c r="A24" s="37"/>
      <c r="B24" s="39"/>
      <c r="C24" s="40"/>
      <c r="D24" s="34">
        <v>0.5</v>
      </c>
      <c r="E24" s="33">
        <f t="shared" si="0"/>
        <v>0</v>
      </c>
      <c r="F24" s="42"/>
      <c r="G24" s="30"/>
      <c r="H24" s="61" t="s">
        <v>90</v>
      </c>
      <c r="I24" s="63">
        <v>1</v>
      </c>
      <c r="J24" s="65"/>
      <c r="K24" s="71">
        <f>ROUND(I24*J24,2)</f>
        <v>0</v>
      </c>
      <c r="L24" s="68"/>
    </row>
    <row r="25" spans="1:12" x14ac:dyDescent="0.25">
      <c r="A25" s="8"/>
      <c r="B25" s="9"/>
      <c r="C25" s="12"/>
      <c r="D25" s="35" t="s">
        <v>82</v>
      </c>
      <c r="E25" s="45">
        <f>SUM(E11:E24)</f>
        <v>0</v>
      </c>
      <c r="F25" s="42">
        <f>SUM(F11:F24)</f>
        <v>0</v>
      </c>
      <c r="G25" s="30"/>
      <c r="H25" s="61"/>
      <c r="I25" s="63"/>
      <c r="J25" s="65"/>
      <c r="K25" s="71"/>
      <c r="L25" s="67"/>
    </row>
    <row r="26" spans="1:12" ht="7.9" customHeight="1" x14ac:dyDescent="0.25">
      <c r="A26" s="6"/>
      <c r="B26" s="6"/>
      <c r="C26" s="6"/>
      <c r="D26" s="6"/>
      <c r="E26" s="6"/>
      <c r="F26" s="6"/>
      <c r="G26" s="6"/>
      <c r="H26" s="61" t="s">
        <v>108</v>
      </c>
      <c r="I26" s="63">
        <v>1</v>
      </c>
      <c r="J26" s="65"/>
      <c r="K26" s="71">
        <f>ROUND(I26*J26,2)</f>
        <v>0</v>
      </c>
      <c r="L26" s="68"/>
    </row>
    <row r="27" spans="1:12" ht="14.45" customHeight="1" x14ac:dyDescent="0.25">
      <c r="A27" s="77" t="s">
        <v>109</v>
      </c>
      <c r="B27" s="77"/>
      <c r="C27" s="77"/>
      <c r="D27" s="77"/>
      <c r="E27" s="77"/>
      <c r="F27" s="77"/>
      <c r="G27" s="6"/>
      <c r="H27" s="61"/>
      <c r="I27" s="63"/>
      <c r="J27" s="65"/>
      <c r="K27" s="71"/>
      <c r="L27" s="67"/>
    </row>
    <row r="28" spans="1:12" x14ac:dyDescent="0.25">
      <c r="A28" s="77"/>
      <c r="B28" s="77"/>
      <c r="C28" s="77"/>
      <c r="D28" s="77"/>
      <c r="E28" s="77"/>
      <c r="F28" s="77"/>
      <c r="G28" s="6"/>
      <c r="H28" s="7"/>
      <c r="I28" s="7"/>
      <c r="J28" s="10" t="s">
        <v>91</v>
      </c>
      <c r="K28" s="41">
        <f>SUM(K11:K27)</f>
        <v>0</v>
      </c>
      <c r="L28" s="46">
        <f>SUM(L11:L27)</f>
        <v>0</v>
      </c>
    </row>
    <row r="29" spans="1:12" ht="6.6" customHeight="1" x14ac:dyDescent="0.25">
      <c r="A29" s="77"/>
      <c r="B29" s="77"/>
      <c r="C29" s="77"/>
      <c r="D29" s="77"/>
      <c r="E29" s="77"/>
      <c r="F29" s="77"/>
      <c r="G29" s="6"/>
      <c r="H29" s="6"/>
      <c r="I29" s="6"/>
      <c r="J29" s="6"/>
      <c r="K29" s="6"/>
      <c r="L29" s="44"/>
    </row>
    <row r="30" spans="1:12" x14ac:dyDescent="0.25">
      <c r="A30" s="77"/>
      <c r="B30" s="77"/>
      <c r="C30" s="77"/>
      <c r="D30" s="77"/>
      <c r="E30" s="77"/>
      <c r="F30" s="77"/>
      <c r="G30" s="6"/>
      <c r="H30" s="7"/>
      <c r="I30" s="7"/>
      <c r="J30" s="16" t="s">
        <v>92</v>
      </c>
      <c r="K30" s="46">
        <f>SUM(E25,K28)</f>
        <v>0</v>
      </c>
      <c r="L30" s="46">
        <f>SUM(F25,L28)</f>
        <v>0</v>
      </c>
    </row>
    <row r="31" spans="1:12" ht="17.45" customHeight="1" x14ac:dyDescent="0.25">
      <c r="A31" s="77"/>
      <c r="B31" s="77"/>
      <c r="C31" s="77"/>
      <c r="D31" s="77"/>
      <c r="E31" s="77"/>
      <c r="F31" s="77"/>
      <c r="G31" s="6"/>
      <c r="H31" s="14"/>
      <c r="I31" s="15"/>
      <c r="J31" s="15"/>
      <c r="K31" s="17" t="s">
        <v>93</v>
      </c>
      <c r="L31" s="46">
        <f>SUM(F25,L28)</f>
        <v>0</v>
      </c>
    </row>
    <row r="32" spans="1:12" x14ac:dyDescent="0.25">
      <c r="A32" s="77"/>
      <c r="B32" s="77"/>
      <c r="C32" s="77"/>
      <c r="D32" s="77"/>
      <c r="E32" s="77"/>
      <c r="F32" s="77"/>
      <c r="G32" s="6"/>
      <c r="H32" s="14"/>
      <c r="I32" s="15"/>
      <c r="J32" s="15"/>
      <c r="K32" s="17" t="s">
        <v>94</v>
      </c>
      <c r="L32" s="46"/>
    </row>
    <row r="33" spans="1:12" x14ac:dyDescent="0.25">
      <c r="G33" s="6"/>
      <c r="H33" s="14"/>
      <c r="I33" s="15"/>
      <c r="J33" s="15"/>
      <c r="K33" s="17" t="s">
        <v>95</v>
      </c>
      <c r="L33" s="46">
        <f>SUM(L32-L31)</f>
        <v>0</v>
      </c>
    </row>
    <row r="34" spans="1:12" ht="13.9" customHeight="1" x14ac:dyDescent="0.25">
      <c r="A34" s="18" t="s">
        <v>106</v>
      </c>
      <c r="B34" s="6"/>
      <c r="C34" s="6"/>
      <c r="D34" s="48"/>
      <c r="E34" s="48"/>
      <c r="F34" s="48"/>
      <c r="G34" s="6"/>
      <c r="H34" s="78" t="s">
        <v>103</v>
      </c>
      <c r="I34" s="78"/>
      <c r="J34" s="54"/>
      <c r="K34" s="54"/>
      <c r="L34" s="51"/>
    </row>
    <row r="35" spans="1:12" x14ac:dyDescent="0.25">
      <c r="A35" s="74"/>
      <c r="B35" s="75"/>
      <c r="C35" s="76"/>
      <c r="D35" s="57"/>
      <c r="E35" s="58"/>
      <c r="F35" s="58"/>
      <c r="G35" s="6"/>
      <c r="H35" s="54"/>
      <c r="I35" s="54"/>
      <c r="J35" s="53" t="s">
        <v>102</v>
      </c>
      <c r="K35" s="55" t="s">
        <v>76</v>
      </c>
      <c r="L35" s="52"/>
    </row>
    <row r="36" spans="1:12" x14ac:dyDescent="0.25">
      <c r="A36" s="18" t="s">
        <v>96</v>
      </c>
      <c r="B36" s="6"/>
      <c r="C36" s="6"/>
      <c r="D36" s="48"/>
      <c r="E36" s="49"/>
      <c r="F36" s="48"/>
      <c r="G36" s="6"/>
      <c r="H36" s="54"/>
      <c r="I36" s="54"/>
      <c r="J36" s="56" t="s">
        <v>107</v>
      </c>
      <c r="K36" s="52"/>
      <c r="L36" s="52"/>
    </row>
    <row r="37" spans="1:12" x14ac:dyDescent="0.25">
      <c r="A37" s="74"/>
      <c r="B37" s="75"/>
      <c r="C37" s="76"/>
      <c r="D37" s="6"/>
      <c r="E37" s="19" t="s">
        <v>97</v>
      </c>
      <c r="F37" s="50" t="s">
        <v>76</v>
      </c>
      <c r="G37" s="6"/>
      <c r="H37" s="52"/>
      <c r="I37" s="52"/>
      <c r="J37" s="52"/>
      <c r="K37" s="52"/>
      <c r="L37" s="52"/>
    </row>
  </sheetData>
  <sheetProtection algorithmName="SHA-512" hashValue="cZQQ1Z5m3QFDVyezqotFQpAosJGuctfb4GYof0iAVbQzMidGX9CiZFgTtE2xTyV67c5rCxQEt1Um4ILYDHXyrQ==" saltValue="WKmIYn37XSO0AfvaTkeXLg==" spinCount="100000" sheet="1" objects="1" scenarios="1" selectLockedCells="1"/>
  <mergeCells count="35">
    <mergeCell ref="A35:C35"/>
    <mergeCell ref="A37:C37"/>
    <mergeCell ref="A27:F32"/>
    <mergeCell ref="H34:I34"/>
    <mergeCell ref="L26:L27"/>
    <mergeCell ref="K26:K27"/>
    <mergeCell ref="J26:J27"/>
    <mergeCell ref="K20:K23"/>
    <mergeCell ref="K24:K25"/>
    <mergeCell ref="L20:L23"/>
    <mergeCell ref="L24:L25"/>
    <mergeCell ref="J20:J23"/>
    <mergeCell ref="J24:J25"/>
    <mergeCell ref="H20:H23"/>
    <mergeCell ref="H24:H25"/>
    <mergeCell ref="I24:I25"/>
    <mergeCell ref="I20:I23"/>
    <mergeCell ref="I26:I27"/>
    <mergeCell ref="H26:H27"/>
    <mergeCell ref="A1:L7"/>
    <mergeCell ref="H11:H12"/>
    <mergeCell ref="I11:I12"/>
    <mergeCell ref="I18:I19"/>
    <mergeCell ref="J11:J12"/>
    <mergeCell ref="J13:J17"/>
    <mergeCell ref="J18:J19"/>
    <mergeCell ref="L11:L12"/>
    <mergeCell ref="L13:L17"/>
    <mergeCell ref="L18:L19"/>
    <mergeCell ref="K11:K12"/>
    <mergeCell ref="K13:K17"/>
    <mergeCell ref="K18:K19"/>
    <mergeCell ref="H18:H19"/>
    <mergeCell ref="H13:H17"/>
    <mergeCell ref="I13:I17"/>
  </mergeCells>
  <dataValidations count="1">
    <dataValidation type="list" allowBlank="1" showInputMessage="1" showErrorMessage="1" promptTitle="County" prompt="Select your county from the pull down list." sqref="B8">
      <formula1>Counties</formula1>
    </dataValidation>
  </dataValidations>
  <printOptions horizontalCentered="1"/>
  <pageMargins left="0.2" right="0.2" top="0.25" bottom="0.2" header="0" footer="0"/>
  <pageSetup fitToWidth="0" fitToHeight="0" orientation="landscape" r:id="rId1"/>
  <headerFooter>
    <oddHeader>&amp;L&amp;"Arial,Regular"&amp;8ARM-LWR-297 (Rev. April 2015)</oddHeader>
    <oddFooter>&amp;C&amp;"AriaAL,Italic"&amp;8Personal information you provide may be used for purposes other than that for which it was originally collected. sec. 15.04 (1)(m), Wis. Stats.</oddFooter>
  </headerFooter>
  <customProperties>
    <customPr name="LastActive" r:id="rId2"/>
  </customProperties>
  <drawing r:id="rId3"/>
  <legacyDrawing r:id="rId4"/>
  <mc:AlternateContent xmlns:mc="http://schemas.openxmlformats.org/markup-compatibility/2006">
    <mc:Choice Requires="x14">
      <controls>
        <mc:AlternateContent xmlns:mc="http://schemas.openxmlformats.org/markup-compatibility/2006">
          <mc:Choice Requires="x14">
            <control shapeId="1027" r:id="rId5" name="Check Box 3">
              <controlPr defaultSize="0" autoFill="0" autoLine="0" autoPict="0">
                <anchor moveWithCells="1">
                  <from>
                    <xdr:col>0</xdr:col>
                    <xdr:colOff>0</xdr:colOff>
                    <xdr:row>31</xdr:row>
                    <xdr:rowOff>171450</xdr:rowOff>
                  </from>
                  <to>
                    <xdr:col>5</xdr:col>
                    <xdr:colOff>361950</xdr:colOff>
                    <xdr:row>33</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72"/>
  <sheetViews>
    <sheetView workbookViewId="0">
      <selection activeCell="D2" sqref="D2:D4"/>
    </sheetView>
  </sheetViews>
  <sheetFormatPr defaultRowHeight="15" x14ac:dyDescent="0.25"/>
  <sheetData>
    <row r="1" spans="1:5" ht="16.5" thickBot="1" x14ac:dyDescent="0.3">
      <c r="A1" s="1" t="s">
        <v>0</v>
      </c>
      <c r="C1" s="2"/>
      <c r="E1" s="3" t="s">
        <v>1</v>
      </c>
    </row>
    <row r="2" spans="1:5" ht="16.5" thickBot="1" x14ac:dyDescent="0.3">
      <c r="A2" s="4" t="s">
        <v>2</v>
      </c>
      <c r="C2" s="2"/>
      <c r="D2" s="47" t="s">
        <v>104</v>
      </c>
    </row>
    <row r="3" spans="1:5" ht="16.5" thickBot="1" x14ac:dyDescent="0.3">
      <c r="A3" s="4" t="s">
        <v>3</v>
      </c>
      <c r="C3" s="2"/>
      <c r="D3" s="47" t="s">
        <v>105</v>
      </c>
    </row>
    <row r="4" spans="1:5" ht="16.5" thickBot="1" x14ac:dyDescent="0.3">
      <c r="A4" s="4" t="s">
        <v>4</v>
      </c>
    </row>
    <row r="5" spans="1:5" ht="16.5" thickBot="1" x14ac:dyDescent="0.3">
      <c r="A5" s="4" t="s">
        <v>5</v>
      </c>
    </row>
    <row r="6" spans="1:5" ht="16.5" thickBot="1" x14ac:dyDescent="0.3">
      <c r="A6" s="4" t="s">
        <v>6</v>
      </c>
    </row>
    <row r="7" spans="1:5" ht="16.5" thickBot="1" x14ac:dyDescent="0.3">
      <c r="A7" s="4" t="s">
        <v>7</v>
      </c>
    </row>
    <row r="8" spans="1:5" ht="16.5" thickBot="1" x14ac:dyDescent="0.3">
      <c r="A8" s="4" t="s">
        <v>8</v>
      </c>
    </row>
    <row r="9" spans="1:5" ht="16.5" thickBot="1" x14ac:dyDescent="0.3">
      <c r="A9" s="4" t="s">
        <v>9</v>
      </c>
    </row>
    <row r="10" spans="1:5" ht="16.5" thickBot="1" x14ac:dyDescent="0.3">
      <c r="A10" s="4" t="s">
        <v>10</v>
      </c>
    </row>
    <row r="11" spans="1:5" ht="16.5" thickBot="1" x14ac:dyDescent="0.3">
      <c r="A11" s="4" t="s">
        <v>11</v>
      </c>
    </row>
    <row r="12" spans="1:5" ht="16.5" thickBot="1" x14ac:dyDescent="0.3">
      <c r="A12" s="4" t="s">
        <v>12</v>
      </c>
    </row>
    <row r="13" spans="1:5" ht="16.5" thickBot="1" x14ac:dyDescent="0.3">
      <c r="A13" s="4" t="s">
        <v>13</v>
      </c>
    </row>
    <row r="14" spans="1:5" ht="16.5" thickBot="1" x14ac:dyDescent="0.3">
      <c r="A14" s="4" t="s">
        <v>14</v>
      </c>
    </row>
    <row r="15" spans="1:5" ht="16.5" thickBot="1" x14ac:dyDescent="0.3">
      <c r="A15" s="4" t="s">
        <v>15</v>
      </c>
    </row>
    <row r="16" spans="1:5" ht="16.5" thickBot="1" x14ac:dyDescent="0.3">
      <c r="A16" s="4" t="s">
        <v>16</v>
      </c>
    </row>
    <row r="17" spans="1:1" ht="16.5" thickBot="1" x14ac:dyDescent="0.3">
      <c r="A17" s="4" t="s">
        <v>17</v>
      </c>
    </row>
    <row r="18" spans="1:1" ht="16.5" thickBot="1" x14ac:dyDescent="0.3">
      <c r="A18" s="4" t="s">
        <v>18</v>
      </c>
    </row>
    <row r="19" spans="1:1" ht="16.5" thickBot="1" x14ac:dyDescent="0.3">
      <c r="A19" s="4" t="s">
        <v>19</v>
      </c>
    </row>
    <row r="20" spans="1:1" ht="16.5" thickBot="1" x14ac:dyDescent="0.3">
      <c r="A20" s="4" t="s">
        <v>20</v>
      </c>
    </row>
    <row r="21" spans="1:1" ht="16.5" thickBot="1" x14ac:dyDescent="0.3">
      <c r="A21" s="4" t="s">
        <v>21</v>
      </c>
    </row>
    <row r="22" spans="1:1" ht="16.5" thickBot="1" x14ac:dyDescent="0.3">
      <c r="A22" s="4" t="s">
        <v>22</v>
      </c>
    </row>
    <row r="23" spans="1:1" ht="16.5" thickBot="1" x14ac:dyDescent="0.3">
      <c r="A23" s="4" t="s">
        <v>23</v>
      </c>
    </row>
    <row r="24" spans="1:1" ht="16.5" thickBot="1" x14ac:dyDescent="0.3">
      <c r="A24" s="4" t="s">
        <v>24</v>
      </c>
    </row>
    <row r="25" spans="1:1" ht="16.5" thickBot="1" x14ac:dyDescent="0.3">
      <c r="A25" s="4" t="s">
        <v>25</v>
      </c>
    </row>
    <row r="26" spans="1:1" ht="16.5" thickBot="1" x14ac:dyDescent="0.3">
      <c r="A26" s="4" t="s">
        <v>26</v>
      </c>
    </row>
    <row r="27" spans="1:1" ht="16.5" thickBot="1" x14ac:dyDescent="0.3">
      <c r="A27" s="4" t="s">
        <v>27</v>
      </c>
    </row>
    <row r="28" spans="1:1" ht="16.5" thickBot="1" x14ac:dyDescent="0.3">
      <c r="A28" s="4" t="s">
        <v>28</v>
      </c>
    </row>
    <row r="29" spans="1:1" ht="16.5" thickBot="1" x14ac:dyDescent="0.3">
      <c r="A29" s="4" t="s">
        <v>29</v>
      </c>
    </row>
    <row r="30" spans="1:1" ht="16.5" thickBot="1" x14ac:dyDescent="0.3">
      <c r="A30" s="4" t="s">
        <v>30</v>
      </c>
    </row>
    <row r="31" spans="1:1" ht="16.5" thickBot="1" x14ac:dyDescent="0.3">
      <c r="A31" s="4" t="s">
        <v>31</v>
      </c>
    </row>
    <row r="32" spans="1:1" ht="16.5" thickBot="1" x14ac:dyDescent="0.3">
      <c r="A32" s="4" t="s">
        <v>32</v>
      </c>
    </row>
    <row r="33" spans="1:1" ht="16.5" thickBot="1" x14ac:dyDescent="0.3">
      <c r="A33" s="4" t="s">
        <v>33</v>
      </c>
    </row>
    <row r="34" spans="1:1" ht="16.5" thickBot="1" x14ac:dyDescent="0.3">
      <c r="A34" s="4" t="s">
        <v>34</v>
      </c>
    </row>
    <row r="35" spans="1:1" ht="16.5" thickBot="1" x14ac:dyDescent="0.3">
      <c r="A35" s="4" t="s">
        <v>35</v>
      </c>
    </row>
    <row r="36" spans="1:1" ht="16.5" thickBot="1" x14ac:dyDescent="0.3">
      <c r="A36" s="4" t="s">
        <v>36</v>
      </c>
    </row>
    <row r="37" spans="1:1" ht="16.5" thickBot="1" x14ac:dyDescent="0.3">
      <c r="A37" s="4" t="s">
        <v>37</v>
      </c>
    </row>
    <row r="38" spans="1:1" ht="16.5" thickBot="1" x14ac:dyDescent="0.3">
      <c r="A38" s="4" t="s">
        <v>38</v>
      </c>
    </row>
    <row r="39" spans="1:1" ht="16.5" thickBot="1" x14ac:dyDescent="0.3">
      <c r="A39" s="4" t="s">
        <v>39</v>
      </c>
    </row>
    <row r="40" spans="1:1" ht="16.5" thickBot="1" x14ac:dyDescent="0.3">
      <c r="A40" s="4" t="s">
        <v>40</v>
      </c>
    </row>
    <row r="41" spans="1:1" ht="16.5" thickBot="1" x14ac:dyDescent="0.3">
      <c r="A41" s="4" t="s">
        <v>41</v>
      </c>
    </row>
    <row r="42" spans="1:1" ht="16.5" thickBot="1" x14ac:dyDescent="0.3">
      <c r="A42" s="4" t="s">
        <v>42</v>
      </c>
    </row>
    <row r="43" spans="1:1" ht="16.5" thickBot="1" x14ac:dyDescent="0.3">
      <c r="A43" s="4" t="s">
        <v>43</v>
      </c>
    </row>
    <row r="44" spans="1:1" ht="16.5" thickBot="1" x14ac:dyDescent="0.3">
      <c r="A44" s="4" t="s">
        <v>44</v>
      </c>
    </row>
    <row r="45" spans="1:1" ht="16.5" thickBot="1" x14ac:dyDescent="0.3">
      <c r="A45" s="4" t="s">
        <v>45</v>
      </c>
    </row>
    <row r="46" spans="1:1" ht="16.5" thickBot="1" x14ac:dyDescent="0.3">
      <c r="A46" s="4" t="s">
        <v>46</v>
      </c>
    </row>
    <row r="47" spans="1:1" ht="16.5" thickBot="1" x14ac:dyDescent="0.3">
      <c r="A47" s="4" t="s">
        <v>47</v>
      </c>
    </row>
    <row r="48" spans="1:1" ht="16.5" thickBot="1" x14ac:dyDescent="0.3">
      <c r="A48" s="4" t="s">
        <v>48</v>
      </c>
    </row>
    <row r="49" spans="1:1" ht="16.5" thickBot="1" x14ac:dyDescent="0.3">
      <c r="A49" s="4" t="s">
        <v>49</v>
      </c>
    </row>
    <row r="50" spans="1:1" ht="16.5" thickBot="1" x14ac:dyDescent="0.3">
      <c r="A50" s="4" t="s">
        <v>50</v>
      </c>
    </row>
    <row r="51" spans="1:1" ht="16.5" thickBot="1" x14ac:dyDescent="0.3">
      <c r="A51" s="4" t="s">
        <v>51</v>
      </c>
    </row>
    <row r="52" spans="1:1" ht="16.5" thickBot="1" x14ac:dyDescent="0.3">
      <c r="A52" s="4" t="s">
        <v>52</v>
      </c>
    </row>
    <row r="53" spans="1:1" ht="16.5" thickBot="1" x14ac:dyDescent="0.3">
      <c r="A53" s="4" t="s">
        <v>53</v>
      </c>
    </row>
    <row r="54" spans="1:1" ht="16.5" thickBot="1" x14ac:dyDescent="0.3">
      <c r="A54" s="4" t="s">
        <v>54</v>
      </c>
    </row>
    <row r="55" spans="1:1" ht="16.5" thickBot="1" x14ac:dyDescent="0.3">
      <c r="A55" s="4" t="s">
        <v>55</v>
      </c>
    </row>
    <row r="56" spans="1:1" ht="16.5" thickBot="1" x14ac:dyDescent="0.3">
      <c r="A56" s="4" t="s">
        <v>56</v>
      </c>
    </row>
    <row r="57" spans="1:1" ht="16.5" thickBot="1" x14ac:dyDescent="0.3">
      <c r="A57" s="4" t="s">
        <v>57</v>
      </c>
    </row>
    <row r="58" spans="1:1" ht="16.5" thickBot="1" x14ac:dyDescent="0.3">
      <c r="A58" s="4" t="s">
        <v>58</v>
      </c>
    </row>
    <row r="59" spans="1:1" ht="16.5" thickBot="1" x14ac:dyDescent="0.3">
      <c r="A59" s="4" t="s">
        <v>59</v>
      </c>
    </row>
    <row r="60" spans="1:1" ht="16.5" thickBot="1" x14ac:dyDescent="0.3">
      <c r="A60" s="4" t="s">
        <v>60</v>
      </c>
    </row>
    <row r="61" spans="1:1" ht="16.5" thickBot="1" x14ac:dyDescent="0.3">
      <c r="A61" s="4" t="s">
        <v>61</v>
      </c>
    </row>
    <row r="62" spans="1:1" ht="16.5" thickBot="1" x14ac:dyDescent="0.3">
      <c r="A62" s="4" t="s">
        <v>62</v>
      </c>
    </row>
    <row r="63" spans="1:1" ht="16.5" thickBot="1" x14ac:dyDescent="0.3">
      <c r="A63" s="4" t="s">
        <v>63</v>
      </c>
    </row>
    <row r="64" spans="1:1" ht="16.5" thickBot="1" x14ac:dyDescent="0.3">
      <c r="A64" s="4" t="s">
        <v>64</v>
      </c>
    </row>
    <row r="65" spans="1:1" ht="16.5" thickBot="1" x14ac:dyDescent="0.3">
      <c r="A65" s="4" t="s">
        <v>65</v>
      </c>
    </row>
    <row r="66" spans="1:1" ht="16.5" thickBot="1" x14ac:dyDescent="0.3">
      <c r="A66" s="4" t="s">
        <v>66</v>
      </c>
    </row>
    <row r="67" spans="1:1" ht="16.5" thickBot="1" x14ac:dyDescent="0.3">
      <c r="A67" s="4" t="s">
        <v>67</v>
      </c>
    </row>
    <row r="68" spans="1:1" ht="16.5" thickBot="1" x14ac:dyDescent="0.3">
      <c r="A68" s="4" t="s">
        <v>68</v>
      </c>
    </row>
    <row r="69" spans="1:1" ht="16.5" thickBot="1" x14ac:dyDescent="0.3">
      <c r="A69" s="4" t="s">
        <v>69</v>
      </c>
    </row>
    <row r="70" spans="1:1" ht="16.5" thickBot="1" x14ac:dyDescent="0.3">
      <c r="A70" s="4" t="s">
        <v>70</v>
      </c>
    </row>
    <row r="71" spans="1:1" ht="16.5" thickBot="1" x14ac:dyDescent="0.3">
      <c r="A71" s="4" t="s">
        <v>71</v>
      </c>
    </row>
    <row r="72" spans="1:1" ht="16.5" thickBot="1" x14ac:dyDescent="0.3">
      <c r="A72" s="4" t="s">
        <v>72</v>
      </c>
    </row>
  </sheetData>
  <dataValidations count="1">
    <dataValidation type="list" allowBlank="1" showInputMessage="1" showErrorMessage="1" promptTitle="Percent" sqref="C1:C3">
      <formula1>Percent</formula1>
    </dataValidation>
  </dataValidations>
  <pageMargins left="0.7" right="0.7" top="0.75" bottom="0.75" header="0.3" footer="0.3"/>
  <pageSetup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x002e_division xmlns="fb82bcdf-ea63-4554-99e3-e15ccd87b479">3</_x002e_division>
    <_x002e_globalNavigation xmlns="fb82bcdf-ea63-4554-99e3-e15ccd87b479">4</_x002e_globalNavigation>
    <_x002e_program xmlns="fb82bcdf-ea63-4554-99e3-e15ccd87b479">SWRM</_x002e_program>
    <_x002e_year xmlns="fb82bcdf-ea63-4554-99e3-e15ccd87b479" xsi:nil="true"/>
    <PublishingExpirationDate xmlns="http://schemas.microsoft.com/sharepoint/v3" xsi:nil="true"/>
    <PublishingStartDate xmlns="http://schemas.microsoft.com/sharepoint/v3" xsi:nil="true"/>
    <bureau xmlns="fb82bcdf-ea63-4554-99e3-e15ccd87b479">LWR</bureau>
    <_x002e_purpose xmlns="fb82bcdf-ea63-4554-99e3-e15ccd87b47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9B479DE97358D43AEB72738EE1F2D08" ma:contentTypeVersion="18" ma:contentTypeDescription="Create a new document." ma:contentTypeScope="" ma:versionID="042ad494a7ebc74dafe851c0a83659a2">
  <xsd:schema xmlns:xsd="http://www.w3.org/2001/XMLSchema" xmlns:xs="http://www.w3.org/2001/XMLSchema" xmlns:p="http://schemas.microsoft.com/office/2006/metadata/properties" xmlns:ns1="http://schemas.microsoft.com/sharepoint/v3" xmlns:ns2="10f2cb44-b37d-4693-a5c3-140ab663d372" xmlns:ns3="fb82bcdf-ea63-4554-99e3-e15ccd87b479" targetNamespace="http://schemas.microsoft.com/office/2006/metadata/properties" ma:root="true" ma:fieldsID="59686f42ef9d50c20542f1593888294d" ns1:_="" ns2:_="" ns3:_="">
    <xsd:import namespace="http://schemas.microsoft.com/sharepoint/v3"/>
    <xsd:import namespace="10f2cb44-b37d-4693-a5c3-140ab663d372"/>
    <xsd:import namespace="fb82bcdf-ea63-4554-99e3-e15ccd87b479"/>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element ref="ns3:bureau" minOccurs="0"/>
                <xsd:element ref="ns3:_x002e_division"/>
                <xsd:element ref="ns3:_x002e_globalNavigation"/>
                <xsd:element ref="ns3:_x002e_program" minOccurs="0"/>
                <xsd:element ref="ns3:_x002e_purpose" minOccurs="0"/>
                <xsd:element ref="ns3:_x002e_year"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0f2cb44-b37d-4693-a5c3-140ab663d372"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b82bcdf-ea63-4554-99e3-e15ccd87b479" elementFormDefault="qualified">
    <xsd:import namespace="http://schemas.microsoft.com/office/2006/documentManagement/types"/>
    <xsd:import namespace="http://schemas.microsoft.com/office/infopath/2007/PartnerControls"/>
    <xsd:element name="bureau" ma:index="13" nillable="true" ma:displayName=".Bureau" ma:internalName="bureau">
      <xsd:simpleType>
        <xsd:restriction base="dms:Text">
          <xsd:maxLength value="255"/>
        </xsd:restriction>
      </xsd:simpleType>
    </xsd:element>
    <xsd:element name="_x002e_division" ma:index="14" ma:displayName=".Division" ma:list="{666f73c0-ff85-4897-bedd-c4bfa5c5bae8}" ma:internalName="_x002E_division" ma:showField="Title" ma:web="fb82bcdf-ea63-4554-99e3-e15ccd87b479">
      <xsd:simpleType>
        <xsd:restriction base="dms:Lookup"/>
      </xsd:simpleType>
    </xsd:element>
    <xsd:element name="_x002e_globalNavigation" ma:index="15" ma:displayName=".Global Navigation" ma:list="{cc087b04-f769-438a-abab-25389f9209d1}" ma:internalName="_x002E_globalNavigation" ma:showField="Title" ma:web="fb82bcdf-ea63-4554-99e3-e15ccd87b479">
      <xsd:simpleType>
        <xsd:restriction base="dms:Lookup"/>
      </xsd:simpleType>
    </xsd:element>
    <xsd:element name="_x002e_program" ma:index="16" nillable="true" ma:displayName=".Program" ma:internalName="_x002E_program">
      <xsd:simpleType>
        <xsd:restriction base="dms:Text">
          <xsd:maxLength value="255"/>
        </xsd:restriction>
      </xsd:simpleType>
    </xsd:element>
    <xsd:element name="_x002e_purpose" ma:index="17" nillable="true" ma:displayName=".Purpose" ma:list="{27ad8e90-7efe-4104-98ae-37a81fef7fbc}" ma:internalName="_x002E_purpose" ma:showField="Title" ma:web="fb82bcdf-ea63-4554-99e3-e15ccd87b479">
      <xsd:simpleType>
        <xsd:restriction base="dms:Lookup"/>
      </xsd:simpleType>
    </xsd:element>
    <xsd:element name="_x002e_year" ma:index="18" nillable="true" ma:displayName=".Year" ma:decimals="0" ma:internalName="_x002E_year" ma:percentage="FALSE">
      <xsd:simpleType>
        <xsd:restriction base="dms:Number">
          <xsd:maxInclusive value="2050"/>
          <xsd:minInclusive value="1992"/>
        </xsd:restriction>
      </xsd:simpleType>
    </xsd:element>
    <xsd:element name="SharedWithUsers" ma:index="2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A0D950B-377A-4522-B677-10188A352A6F}"/>
</file>

<file path=customXml/itemProps2.xml><?xml version="1.0" encoding="utf-8"?>
<ds:datastoreItem xmlns:ds="http://schemas.openxmlformats.org/officeDocument/2006/customXml" ds:itemID="{69820391-A0F2-487B-AA79-90067F67BE9A}"/>
</file>

<file path=customXml/itemProps3.xml><?xml version="1.0" encoding="utf-8"?>
<ds:datastoreItem xmlns:ds="http://schemas.openxmlformats.org/officeDocument/2006/customXml" ds:itemID="{7A4C8CB7-53E0-4F37-96FC-85088F56DB31}"/>
</file>

<file path=customXml/itemProps4.xml><?xml version="1.0" encoding="utf-8"?>
<ds:datastoreItem xmlns:ds="http://schemas.openxmlformats.org/officeDocument/2006/customXml" ds:itemID="{16454109-351B-4F42-9595-7686A821403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ARM-LWR-297</vt:lpstr>
      <vt:lpstr>Sheet1</vt:lpstr>
      <vt:lpstr>Pull Down</vt:lpstr>
      <vt:lpstr>'Pull Down'!Approved.</vt:lpstr>
      <vt:lpstr>'ARM-LWR-297'!Counties</vt:lpstr>
      <vt:lpstr>FIRST</vt:lpstr>
      <vt:lpstr>'ARM-LWR-297'!First_Request</vt:lpstr>
      <vt:lpstr>'ARM-LWR-297'!Percent</vt:lpstr>
      <vt:lpstr>'Pull Down'!Percent</vt:lpstr>
      <vt:lpstr>'ARM-LWR-297'!Print_Area</vt:lpstr>
      <vt:lpstr>'Pull Down'!Status.</vt:lpstr>
      <vt:lpstr>Status.</vt:lpstr>
    </vt:vector>
  </TitlesOfParts>
  <Company>WI DATCP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Lawrence, Laurie J</dc:creator>
  <cp:lastModifiedBy>Gilson, Donna J</cp:lastModifiedBy>
  <cp:lastPrinted>2016-03-28T16:48:06Z</cp:lastPrinted>
  <dcterms:created xsi:type="dcterms:W3CDTF">2015-04-03T18:56:30Z</dcterms:created>
  <dcterms:modified xsi:type="dcterms:W3CDTF">2016-05-23T16:24:23Z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0x010100E9B479DE97358D43AEB72738EE1F2D08</vt:lpwstr>
  </property>
</Properties>
</file>